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Dec 2014 MTM Rollout Plan" sheetId="1" r:id="rId1"/>
    <sheet name="Fixed-line MTM Plan" sheetId="2" r:id="rId2"/>
    <sheet name="Fixed Wireless MTM Plan" sheetId="3" r:id="rId3"/>
  </sheets>
  <definedNames>
    <definedName name="_xlnm._FilterDatabase" localSheetId="0" hidden="1">'Dec 2014 MTM Rollout Plan'!$B$9:$E$189</definedName>
    <definedName name="_xlnm._FilterDatabase" localSheetId="2" hidden="1">'Fixed Wireless MTM Plan'!$B$9:$D$189</definedName>
    <definedName name="_xlnm._FilterDatabase" localSheetId="1" hidden="1">'Fixed-line MTM Plan'!$B$9:$D$302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3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10" i="2"/>
  <c r="D303" i="2"/>
  <c r="E303" i="2" l="1"/>
  <c r="F303" i="2"/>
  <c r="G303" i="2"/>
</calcChain>
</file>

<file path=xl/sharedStrings.xml><?xml version="1.0" encoding="utf-8"?>
<sst xmlns="http://schemas.openxmlformats.org/spreadsheetml/2006/main" count="2883" uniqueCount="445">
  <si>
    <t>NSW</t>
  </si>
  <si>
    <t>Albion Park</t>
  </si>
  <si>
    <t>Multi-Technology Mix</t>
  </si>
  <si>
    <t>Alstonville</t>
  </si>
  <si>
    <t>Wireless*</t>
  </si>
  <si>
    <t>Appin</t>
  </si>
  <si>
    <t>Avalon Beach</t>
  </si>
  <si>
    <t>Braidwood</t>
  </si>
  <si>
    <t>Bega</t>
  </si>
  <si>
    <t>Berowra</t>
  </si>
  <si>
    <t>Blayney</t>
  </si>
  <si>
    <t>Bellingen</t>
  </si>
  <si>
    <t>Blacktown</t>
  </si>
  <si>
    <t>Fibre to the Premises</t>
  </si>
  <si>
    <t>Boolaroo</t>
  </si>
  <si>
    <t>Belmont</t>
  </si>
  <si>
    <t>Bermagui</t>
  </si>
  <si>
    <t>Bombala</t>
  </si>
  <si>
    <t>Bathurst</t>
  </si>
  <si>
    <t>Batemans Bay</t>
  </si>
  <si>
    <t>Buff Point</t>
  </si>
  <si>
    <t>Bawley Point</t>
  </si>
  <si>
    <t>Camden Haven</t>
  </si>
  <si>
    <t>Callala Bay</t>
  </si>
  <si>
    <t>Campsie</t>
  </si>
  <si>
    <t>Campbelltown</t>
  </si>
  <si>
    <t>Fibre to the Premises, Multi-Technology Mix</t>
  </si>
  <si>
    <t>Charlestown</t>
  </si>
  <si>
    <t>Cooma</t>
  </si>
  <si>
    <t>Corrimal</t>
  </si>
  <si>
    <t>Corowa</t>
  </si>
  <si>
    <t>Casino</t>
  </si>
  <si>
    <t>Cootamundra</t>
  </si>
  <si>
    <t>Cowra</t>
  </si>
  <si>
    <t>Dubbo</t>
  </si>
  <si>
    <t>Dungog</t>
  </si>
  <si>
    <t>Deniliquin</t>
  </si>
  <si>
    <t>Finley</t>
  </si>
  <si>
    <t>Gundagai</t>
  </si>
  <si>
    <t>Gerringong</t>
  </si>
  <si>
    <t>Griffith</t>
  </si>
  <si>
    <t>Goulburn</t>
  </si>
  <si>
    <t>Gosford</t>
  </si>
  <si>
    <t>Gorokan</t>
  </si>
  <si>
    <t>Grafton</t>
  </si>
  <si>
    <t>Gulgong</t>
  </si>
  <si>
    <t>Hamilton</t>
  </si>
  <si>
    <t>Hastings Point</t>
  </si>
  <si>
    <t>Harrington</t>
  </si>
  <si>
    <t>Homebush</t>
  </si>
  <si>
    <t>Howlong</t>
  </si>
  <si>
    <t>Jindabyne</t>
  </si>
  <si>
    <t>Kingscliff</t>
  </si>
  <si>
    <t>Kellyville</t>
  </si>
  <si>
    <t>Kiama</t>
  </si>
  <si>
    <t>Kempsey</t>
  </si>
  <si>
    <t>Katoomba</t>
  </si>
  <si>
    <t>Kyogle</t>
  </si>
  <si>
    <t>Lavington</t>
  </si>
  <si>
    <t>Lismore</t>
  </si>
  <si>
    <t>Liverpool</t>
  </si>
  <si>
    <t>Long Jetty</t>
  </si>
  <si>
    <t>Maitland</t>
  </si>
  <si>
    <t>Maclean</t>
  </si>
  <si>
    <t>Mudgee</t>
  </si>
  <si>
    <t>Merimbula</t>
  </si>
  <si>
    <t>Mulgoa</t>
  </si>
  <si>
    <t>Molong</t>
  </si>
  <si>
    <t>Marulan</t>
  </si>
  <si>
    <t>Morisset</t>
  </si>
  <si>
    <t>Moss Vale</t>
  </si>
  <si>
    <t>Mittagong</t>
  </si>
  <si>
    <t>Mullumbimby</t>
  </si>
  <si>
    <t>Muswellbrook</t>
  </si>
  <si>
    <t>Blackheath</t>
  </si>
  <si>
    <t>Moruya</t>
  </si>
  <si>
    <t>Mayfield</t>
  </si>
  <si>
    <t>Narara</t>
  </si>
  <si>
    <t>Nelson Bay</t>
  </si>
  <si>
    <t>New Lambton</t>
  </si>
  <si>
    <t>Elderslie</t>
  </si>
  <si>
    <t>Narooma</t>
  </si>
  <si>
    <t>Narellan</t>
  </si>
  <si>
    <t>Nowra-Bomaderry</t>
  </si>
  <si>
    <t>The Oaks</t>
  </si>
  <si>
    <t>Oberon</t>
  </si>
  <si>
    <t>Orange</t>
  </si>
  <si>
    <t>Port Kembla</t>
  </si>
  <si>
    <t>Parkes</t>
  </si>
  <si>
    <t>Penrith</t>
  </si>
  <si>
    <t>Quirindi</t>
  </si>
  <si>
    <t>Richmond</t>
  </si>
  <si>
    <t>Rouse Hill</t>
  </si>
  <si>
    <t>St Georges Basin-Sanctuary Point</t>
  </si>
  <si>
    <t>Shell Harbour</t>
  </si>
  <si>
    <t>Shoalhaven Heads</t>
  </si>
  <si>
    <t>Singleton</t>
  </si>
  <si>
    <t>Sussex Inlet</t>
  </si>
  <si>
    <t>South West Rocks</t>
  </si>
  <si>
    <t>Tahmoor</t>
  </si>
  <si>
    <t>Temora</t>
  </si>
  <si>
    <t>Terranora</t>
  </si>
  <si>
    <t>Terrigal</t>
  </si>
  <si>
    <t>The Rock</t>
  </si>
  <si>
    <t>Tumut</t>
  </si>
  <si>
    <t>Tweed Heads</t>
  </si>
  <si>
    <t>Ulladulla</t>
  </si>
  <si>
    <t>Wagga Wagga</t>
  </si>
  <si>
    <t>Wauchope</t>
  </si>
  <si>
    <t>Wellington</t>
  </si>
  <si>
    <t>Woolgoolga</t>
  </si>
  <si>
    <t>Wollongong</t>
  </si>
  <si>
    <t>Woy Woy</t>
  </si>
  <si>
    <t>Wyong</t>
  </si>
  <si>
    <t>Yass</t>
  </si>
  <si>
    <t>Young</t>
  </si>
  <si>
    <t>VIC</t>
  </si>
  <si>
    <t>Apollo Bay-Marengo</t>
  </si>
  <si>
    <t>Anglesea</t>
  </si>
  <si>
    <t>Alexandra</t>
  </si>
  <si>
    <t>Bairnsdale</t>
  </si>
  <si>
    <t>Bannockburn</t>
  </si>
  <si>
    <t>Bendigo</t>
  </si>
  <si>
    <t>Ballan</t>
  </si>
  <si>
    <t>Ballarat</t>
  </si>
  <si>
    <t>Broadford</t>
  </si>
  <si>
    <t>Beaconsfield Upper</t>
  </si>
  <si>
    <t>Castlemaine</t>
  </si>
  <si>
    <t>Cobram</t>
  </si>
  <si>
    <t>Chiltern</t>
  </si>
  <si>
    <t>Clunes</t>
  </si>
  <si>
    <t>Cobden</t>
  </si>
  <si>
    <t>Cohuna</t>
  </si>
  <si>
    <t>Colac</t>
  </si>
  <si>
    <t>Cowes</t>
  </si>
  <si>
    <t>Craigieburn</t>
  </si>
  <si>
    <t>Dimboola</t>
  </si>
  <si>
    <t>Dromana</t>
  </si>
  <si>
    <t>Daylesford</t>
  </si>
  <si>
    <t>Eaglehawk</t>
  </si>
  <si>
    <t>Echuca-Moama</t>
  </si>
  <si>
    <t>Foster</t>
  </si>
  <si>
    <t>Footscray</t>
  </si>
  <si>
    <t>Garfield</t>
  </si>
  <si>
    <t>Heyfield</t>
  </si>
  <si>
    <t>Inverloch</t>
  </si>
  <si>
    <t>Karingal</t>
  </si>
  <si>
    <t>Kerang</t>
  </si>
  <si>
    <t>Keysborough</t>
  </si>
  <si>
    <t>Kings Park</t>
  </si>
  <si>
    <t>Kilmore</t>
  </si>
  <si>
    <t>Kyabram</t>
  </si>
  <si>
    <t>Kyneton</t>
  </si>
  <si>
    <t>Lang Lang</t>
  </si>
  <si>
    <t>Lorne</t>
  </si>
  <si>
    <t>Mount Macedon</t>
  </si>
  <si>
    <t>Mirboo North</t>
  </si>
  <si>
    <t>Mildura</t>
  </si>
  <si>
    <t>Mansfield</t>
  </si>
  <si>
    <t>Melton</t>
  </si>
  <si>
    <t>Moe-Yallourn</t>
  </si>
  <si>
    <t>Mornington</t>
  </si>
  <si>
    <t>Mount Eliza</t>
  </si>
  <si>
    <t>Mortlake</t>
  </si>
  <si>
    <t>Myrtleford</t>
  </si>
  <si>
    <t>Nathalia</t>
  </si>
  <si>
    <t>Numurkah</t>
  </si>
  <si>
    <t>Newhaven</t>
  </si>
  <si>
    <t>Ocean Grove-Barwon Heads</t>
  </si>
  <si>
    <t>Orbost</t>
  </si>
  <si>
    <t>Portarlington</t>
  </si>
  <si>
    <t>Rochester</t>
  </si>
  <si>
    <t>Romsey</t>
  </si>
  <si>
    <t>Robinvale</t>
  </si>
  <si>
    <t>Rye</t>
  </si>
  <si>
    <t>Sale</t>
  </si>
  <si>
    <t>Shoreham</t>
  </si>
  <si>
    <t>Shepparton</t>
  </si>
  <si>
    <t>Wedderburn</t>
  </si>
  <si>
    <t>St Arnaud</t>
  </si>
  <si>
    <t>Stratford</t>
  </si>
  <si>
    <t>Sunbury</t>
  </si>
  <si>
    <t>Traralgon</t>
  </si>
  <si>
    <t>Tooradin</t>
  </si>
  <si>
    <t>Torquay</t>
  </si>
  <si>
    <t>Wangaratta</t>
  </si>
  <si>
    <t>Warburton</t>
  </si>
  <si>
    <t>Warrnambool</t>
  </si>
  <si>
    <t>Wodonga</t>
  </si>
  <si>
    <t>Werribee</t>
  </si>
  <si>
    <t>Warragul</t>
  </si>
  <si>
    <t>Winchelsea</t>
  </si>
  <si>
    <t>Warracknabeal</t>
  </si>
  <si>
    <t>Wallan</t>
  </si>
  <si>
    <t>Wonthaggi</t>
  </si>
  <si>
    <t>Whittlesea</t>
  </si>
  <si>
    <t>Yarrawonga-Mulwala</t>
  </si>
  <si>
    <t>QLD</t>
  </si>
  <si>
    <t>Acacia Ridge</t>
  </si>
  <si>
    <t>Agnes Water</t>
  </si>
  <si>
    <t>Airlie Beach</t>
  </si>
  <si>
    <t>Alice River</t>
  </si>
  <si>
    <t>Aspley</t>
  </si>
  <si>
    <t>Atherton</t>
  </si>
  <si>
    <t>Ayr</t>
  </si>
  <si>
    <t>Bundaberg</t>
  </si>
  <si>
    <t>Babinda</t>
  </si>
  <si>
    <t>Bundamba</t>
  </si>
  <si>
    <t>Beaudesert</t>
  </si>
  <si>
    <t>Biloela</t>
  </si>
  <si>
    <t>Blackbutt</t>
  </si>
  <si>
    <t>Boonah</t>
  </si>
  <si>
    <t>Bribie Island</t>
  </si>
  <si>
    <t>Beerwah</t>
  </si>
  <si>
    <t>Bowen</t>
  </si>
  <si>
    <t>Caboolture</t>
  </si>
  <si>
    <t>Childers</t>
  </si>
  <si>
    <t>Cooktown</t>
  </si>
  <si>
    <t>Calliope</t>
  </si>
  <si>
    <t>Collinsville</t>
  </si>
  <si>
    <t>Dalby</t>
  </si>
  <si>
    <t>Deeragun</t>
  </si>
  <si>
    <t>Dayboro</t>
  </si>
  <si>
    <t>Edge Hill</t>
  </si>
  <si>
    <t>Edmonton</t>
  </si>
  <si>
    <t>Freshwater</t>
  </si>
  <si>
    <t>Frenchville</t>
  </si>
  <si>
    <t>Gatton</t>
  </si>
  <si>
    <t>Gladstone</t>
  </si>
  <si>
    <t>Gordonvale</t>
  </si>
  <si>
    <t>Greenbank</t>
  </si>
  <si>
    <t>Gympie</t>
  </si>
  <si>
    <t>Howard</t>
  </si>
  <si>
    <t>Half Tide Beach</t>
  </si>
  <si>
    <t>Ingham</t>
  </si>
  <si>
    <t>Innisfail</t>
  </si>
  <si>
    <t>Ipswich</t>
  </si>
  <si>
    <t>Jimboomba</t>
  </si>
  <si>
    <t>Kilcoy</t>
  </si>
  <si>
    <t>Petrie</t>
  </si>
  <si>
    <t>Kingsthorpe</t>
  </si>
  <si>
    <t>Lammermoor</t>
  </si>
  <si>
    <t>Logan Village</t>
  </si>
  <si>
    <t>Maleny</t>
  </si>
  <si>
    <t>Maryborough</t>
  </si>
  <si>
    <t>Samford</t>
  </si>
  <si>
    <t>Mareeba</t>
  </si>
  <si>
    <t>Mission Beach</t>
  </si>
  <si>
    <t>Mackay</t>
  </si>
  <si>
    <t>Maudsland</t>
  </si>
  <si>
    <t>Moranbah</t>
  </si>
  <si>
    <t>Monto</t>
  </si>
  <si>
    <t>Mirani</t>
  </si>
  <si>
    <t>Mount Morgan</t>
  </si>
  <si>
    <t>Murgon</t>
  </si>
  <si>
    <t>Maroochydore</t>
  </si>
  <si>
    <t>Nanango</t>
  </si>
  <si>
    <t>Nambour</t>
  </si>
  <si>
    <t>Nudgee</t>
  </si>
  <si>
    <t>Newtown</t>
  </si>
  <si>
    <t>North Gooburrum</t>
  </si>
  <si>
    <t>Ningi</t>
  </si>
  <si>
    <t>Oakey</t>
  </si>
  <si>
    <t>Port Douglas</t>
  </si>
  <si>
    <t>Pomona</t>
  </si>
  <si>
    <t>Proserpine</t>
  </si>
  <si>
    <t>Parkhurst</t>
  </si>
  <si>
    <t>Redland Bay</t>
  </si>
  <si>
    <t>Ravenshoe</t>
  </si>
  <si>
    <t>Rockhampton</t>
  </si>
  <si>
    <t>Rosewood</t>
  </si>
  <si>
    <t>Sarina</t>
  </si>
  <si>
    <t>Haliday Bay</t>
  </si>
  <si>
    <t>Cairns Smithfield</t>
  </si>
  <si>
    <t>St George</t>
  </si>
  <si>
    <t>Townsville</t>
  </si>
  <si>
    <t>Tully</t>
  </si>
  <si>
    <t>Warner</t>
  </si>
  <si>
    <t>Wurtulla</t>
  </si>
  <si>
    <t>SA</t>
  </si>
  <si>
    <t>Aldinga</t>
  </si>
  <si>
    <t>Barmera</t>
  </si>
  <si>
    <t>Bordertown</t>
  </si>
  <si>
    <t>Balaklava</t>
  </si>
  <si>
    <t>Berri</t>
  </si>
  <si>
    <t>Burra</t>
  </si>
  <si>
    <t>Ceduna</t>
  </si>
  <si>
    <t>Crystal Brook</t>
  </si>
  <si>
    <t>Clare</t>
  </si>
  <si>
    <t>St Marys</t>
  </si>
  <si>
    <t>Gawler</t>
  </si>
  <si>
    <t>Goolwa</t>
  </si>
  <si>
    <t>Gepps Cross</t>
  </si>
  <si>
    <t>Jamestown</t>
  </si>
  <si>
    <t>Kapunda</t>
  </si>
  <si>
    <t>Lenswood</t>
  </si>
  <si>
    <t>Lonsdale</t>
  </si>
  <si>
    <t>Loxton</t>
  </si>
  <si>
    <t>Macclesfield</t>
  </si>
  <si>
    <t>Meningie</t>
  </si>
  <si>
    <t>Mannum</t>
  </si>
  <si>
    <t>Modbury</t>
  </si>
  <si>
    <t>Mt Barker</t>
  </si>
  <si>
    <t>Mount Gambier</t>
  </si>
  <si>
    <t>Murray Bridge</t>
  </si>
  <si>
    <t>Nuriootpa</t>
  </si>
  <si>
    <t>Port Broughton</t>
  </si>
  <si>
    <t>Penola</t>
  </si>
  <si>
    <t>Port Pirie</t>
  </si>
  <si>
    <t>Port Augusta</t>
  </si>
  <si>
    <t>Port Elliot and Victor Harbor</t>
  </si>
  <si>
    <t>Peterborough</t>
  </si>
  <si>
    <t>Port Lincoln</t>
  </si>
  <si>
    <t>Reynella</t>
  </si>
  <si>
    <t>Renmark</t>
  </si>
  <si>
    <t>Riverton</t>
  </si>
  <si>
    <t>Strathalbyn</t>
  </si>
  <si>
    <t>Stirling</t>
  </si>
  <si>
    <t>Tailem Bend</t>
  </si>
  <si>
    <t>Waikerie</t>
  </si>
  <si>
    <t>WA</t>
  </si>
  <si>
    <t>Albany</t>
  </si>
  <si>
    <t>Applecross</t>
  </si>
  <si>
    <t>Armadale</t>
  </si>
  <si>
    <t>Australind</t>
  </si>
  <si>
    <t>Augusta</t>
  </si>
  <si>
    <t>Bridgetown</t>
  </si>
  <si>
    <t>Bunbury</t>
  </si>
  <si>
    <t>Brunswick Junction</t>
  </si>
  <si>
    <t>Busselton</t>
  </si>
  <si>
    <t>Cannington</t>
  </si>
  <si>
    <t>Cervantes</t>
  </si>
  <si>
    <t>South Coogee</t>
  </si>
  <si>
    <t>Collie</t>
  </si>
  <si>
    <t>Capel</t>
  </si>
  <si>
    <t>Dunsborough</t>
  </si>
  <si>
    <t>Doubleview</t>
  </si>
  <si>
    <t>Dongara</t>
  </si>
  <si>
    <t>Denmark</t>
  </si>
  <si>
    <t>Donnybrook</t>
  </si>
  <si>
    <t>Geraldton</t>
  </si>
  <si>
    <t>Herron</t>
  </si>
  <si>
    <t>Harvey</t>
  </si>
  <si>
    <t>Jurien</t>
  </si>
  <si>
    <t>Karratha</t>
  </si>
  <si>
    <t>Katanning</t>
  </si>
  <si>
    <t>Kelmscott</t>
  </si>
  <si>
    <t>Kalbarri</t>
  </si>
  <si>
    <t>Leeman</t>
  </si>
  <si>
    <t>Lancelin</t>
  </si>
  <si>
    <t>Merredin</t>
  </si>
  <si>
    <t>Mandurah</t>
  </si>
  <si>
    <t>Myalup</t>
  </si>
  <si>
    <t>Margaret River</t>
  </si>
  <si>
    <t>Meadow Springs</t>
  </si>
  <si>
    <t>Narrogin</t>
  </si>
  <si>
    <t>Northampton</t>
  </si>
  <si>
    <t>Northam</t>
  </si>
  <si>
    <t>Pingelly</t>
  </si>
  <si>
    <t>Pinjarra</t>
  </si>
  <si>
    <t>Preston Beach</t>
  </si>
  <si>
    <t>Quinns Rocks</t>
  </si>
  <si>
    <t>Rockingham</t>
  </si>
  <si>
    <t>South Perth</t>
  </si>
  <si>
    <t>Toodyay</t>
  </si>
  <si>
    <t>Victoria Park</t>
  </si>
  <si>
    <t>Woodridge Estate</t>
  </si>
  <si>
    <t>Wongan Hills</t>
  </si>
  <si>
    <t>Waroona</t>
  </si>
  <si>
    <t>TAS</t>
  </si>
  <si>
    <t>Bridport</t>
  </si>
  <si>
    <t>Beaconsfield</t>
  </si>
  <si>
    <t>Bellerive</t>
  </si>
  <si>
    <t>Bicheno</t>
  </si>
  <si>
    <t>Burnie</t>
  </si>
  <si>
    <t>Cambridge</t>
  </si>
  <si>
    <t>Campbell Town</t>
  </si>
  <si>
    <t>Cremorne</t>
  </si>
  <si>
    <t>Cygnet</t>
  </si>
  <si>
    <t>Devonport</t>
  </si>
  <si>
    <t>Dodges Ferry</t>
  </si>
  <si>
    <t>East Devonport</t>
  </si>
  <si>
    <t>Evandale</t>
  </si>
  <si>
    <t>Exeter</t>
  </si>
  <si>
    <t>Geeveston</t>
  </si>
  <si>
    <t>Hobart</t>
  </si>
  <si>
    <t>Huonville-Ranelagh</t>
  </si>
  <si>
    <t>Launceston</t>
  </si>
  <si>
    <t>Legana</t>
  </si>
  <si>
    <t>Longford</t>
  </si>
  <si>
    <t>Margate</t>
  </si>
  <si>
    <t>New Norfolk</t>
  </si>
  <si>
    <t>Glenorchy (Claremont)</t>
  </si>
  <si>
    <t>Orford</t>
  </si>
  <si>
    <t>Penguin</t>
  </si>
  <si>
    <t>Perth</t>
  </si>
  <si>
    <t>Pontville</t>
  </si>
  <si>
    <t>Port Sorell</t>
  </si>
  <si>
    <t>Queenstown</t>
  </si>
  <si>
    <t>Railton</t>
  </si>
  <si>
    <t>Richmond Tas</t>
  </si>
  <si>
    <t>Rosebery</t>
  </si>
  <si>
    <t>Scamander</t>
  </si>
  <si>
    <t>Scottsdale</t>
  </si>
  <si>
    <t>South Launceston</t>
  </si>
  <si>
    <t>South Arm</t>
  </si>
  <si>
    <t>Swansea</t>
  </si>
  <si>
    <t>Taroona</t>
  </si>
  <si>
    <t>Ulverstone</t>
  </si>
  <si>
    <t>Windermere</t>
  </si>
  <si>
    <t>Westbury</t>
  </si>
  <si>
    <t>Wynyard</t>
  </si>
  <si>
    <t>Zeehan</t>
  </si>
  <si>
    <t>NT</t>
  </si>
  <si>
    <t>Alice Springs</t>
  </si>
  <si>
    <t>Berrimah</t>
  </si>
  <si>
    <t>Palmerston</t>
  </si>
  <si>
    <t>Katherine</t>
  </si>
  <si>
    <t>Nhulunbuy</t>
  </si>
  <si>
    <t>Nightcliff</t>
  </si>
  <si>
    <t>ACT</t>
  </si>
  <si>
    <t>Crace</t>
  </si>
  <si>
    <t>Civic</t>
  </si>
  <si>
    <t>Kambah</t>
  </si>
  <si>
    <t>Queanbeyan</t>
  </si>
  <si>
    <t>Scullin</t>
  </si>
  <si>
    <t>Tennant Creek</t>
  </si>
  <si>
    <t>State</t>
  </si>
  <si>
    <t>Fixed-line Serving Area</t>
  </si>
  <si>
    <t>Region/suburb/town</t>
  </si>
  <si>
    <t>Estimated total number of premises</t>
  </si>
  <si>
    <t>Technology</t>
  </si>
  <si>
    <t>This plan provides an indicative view of scheduled construction work up to June 2016.</t>
  </si>
  <si>
    <t>* Parts of the surrounding area to be included in the rollout.</t>
  </si>
  <si>
    <t>In the spirit of openess and accessible information, I am re-publishing the so-called "MTM rollout plan" in an Excel spreadsheet.  NBN Co insists on publishing all rollout plans in a PDF format which is an extremely stupid format for the content they're providing.  So, here - enjoy. - Kenneth Tsang (a.k.a "jxeeno")</t>
  </si>
  <si>
    <t>http://www.nbnco.com.au/content/dam/nbnco2/documents/MTM-rollout-plan-01122014.pdf</t>
  </si>
  <si>
    <t>Fixed-line MTM 18-month rollout plan - Dec 2014</t>
  </si>
  <si>
    <t>FTTP</t>
  </si>
  <si>
    <t>MTM</t>
  </si>
  <si>
    <t>Yes</t>
  </si>
  <si>
    <t>Premises FTTP Only</t>
  </si>
  <si>
    <t>Est. Premises MTM Only</t>
  </si>
  <si>
    <t>Est. Premises Overlap</t>
  </si>
  <si>
    <t>Fixed Wireless MTM 18-month rollout plan - Dec 2014</t>
  </si>
  <si>
    <t>Fixed Wireless in surrounds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</si>
</sst>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3" fontId="0" fillId="0" borderId="4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1514475</xdr:colOff>
      <xdr:row>0</xdr:row>
      <xdr:rowOff>0</xdr:rowOff>
    </xdr:from>
    <xdr:to>
      <xdr:col>5</xdr:col>
      <xdr:colOff>28575</xdr:colOff>
      <xdr:row>4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0"/>
          <a:ext cx="1257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38100</xdr:rowOff>
    </xdr:from>
    <xdr:to>
      <xdr:col>9</xdr:col>
      <xdr:colOff>0</xdr:colOff>
      <xdr:row>4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8100"/>
          <a:ext cx="1257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38100</xdr:rowOff>
    </xdr:from>
    <xdr:to>
      <xdr:col>5</xdr:col>
      <xdr:colOff>438150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8100"/>
          <a:ext cx="1257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bnco.com.au/content/dam/nbnco2/documents/MTM-rollout-plan-011220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2"/>
  <sheetViews>
    <sheetView tabSelected="1" topLeftCell="A471" workbookViewId="0">
      <selection activeCell="E490" sqref="E490"/>
    </sheetView>
  </sheetViews>
  <sheetFormatPr defaultRowHeight="15" x14ac:dyDescent="0.25"/>
  <cols>
    <col min="2" max="2" width="7.7109375" customWidth="1"/>
    <col min="3" max="3" width="30.7109375" bestFit="1" customWidth="1"/>
    <col min="4" max="4" width="17.28515625" customWidth="1"/>
    <col min="5" max="5" width="41.140625" bestFit="1" customWidth="1"/>
  </cols>
  <sheetData>
    <row r="2" spans="2:5" x14ac:dyDescent="0.25">
      <c r="B2" t="s">
        <v>432</v>
      </c>
    </row>
    <row r="4" spans="2:5" x14ac:dyDescent="0.25">
      <c r="B4" t="s">
        <v>433</v>
      </c>
    </row>
    <row r="6" spans="2:5" ht="51" customHeight="1" x14ac:dyDescent="0.25">
      <c r="B6" s="4" t="s">
        <v>434</v>
      </c>
      <c r="C6" s="4"/>
      <c r="D6" s="4"/>
      <c r="E6" s="4"/>
    </row>
    <row r="7" spans="2:5" x14ac:dyDescent="0.25">
      <c r="B7" s="5" t="s">
        <v>435</v>
      </c>
      <c r="C7" s="6"/>
      <c r="D7" s="6"/>
      <c r="E7" s="6"/>
    </row>
    <row r="9" spans="2:5" ht="45" x14ac:dyDescent="0.25">
      <c r="B9" s="3" t="s">
        <v>427</v>
      </c>
      <c r="C9" s="3" t="s">
        <v>429</v>
      </c>
      <c r="D9" s="3" t="s">
        <v>430</v>
      </c>
      <c r="E9" s="3" t="s">
        <v>431</v>
      </c>
    </row>
    <row r="10" spans="2:5" x14ac:dyDescent="0.25">
      <c r="B10" s="1" t="s">
        <v>0</v>
      </c>
      <c r="C10" s="1" t="s">
        <v>1</v>
      </c>
      <c r="D10" s="2">
        <v>9500</v>
      </c>
      <c r="E10" s="1" t="s">
        <v>2</v>
      </c>
    </row>
    <row r="11" spans="2:5" x14ac:dyDescent="0.25">
      <c r="B11" s="1" t="s">
        <v>0</v>
      </c>
      <c r="C11" s="1" t="s">
        <v>3</v>
      </c>
      <c r="D11" s="1">
        <v>200</v>
      </c>
      <c r="E11" s="1" t="s">
        <v>4</v>
      </c>
    </row>
    <row r="12" spans="2:5" x14ac:dyDescent="0.25">
      <c r="B12" s="1" t="s">
        <v>0</v>
      </c>
      <c r="C12" s="1" t="s">
        <v>5</v>
      </c>
      <c r="D12" s="1">
        <v>300</v>
      </c>
      <c r="E12" s="1" t="s">
        <v>2</v>
      </c>
    </row>
    <row r="13" spans="2:5" x14ac:dyDescent="0.25">
      <c r="B13" s="1" t="s">
        <v>0</v>
      </c>
      <c r="C13" s="1" t="s">
        <v>6</v>
      </c>
      <c r="D13" s="2">
        <v>6900</v>
      </c>
      <c r="E13" s="1" t="s">
        <v>2</v>
      </c>
    </row>
    <row r="14" spans="2:5" x14ac:dyDescent="0.25">
      <c r="B14" s="1" t="s">
        <v>0</v>
      </c>
      <c r="C14" s="1" t="s">
        <v>7</v>
      </c>
      <c r="D14" s="1">
        <v>400</v>
      </c>
      <c r="E14" s="1" t="s">
        <v>4</v>
      </c>
    </row>
    <row r="15" spans="2:5" x14ac:dyDescent="0.25">
      <c r="B15" s="1" t="s">
        <v>0</v>
      </c>
      <c r="C15" s="1" t="s">
        <v>8</v>
      </c>
      <c r="D15" s="1">
        <v>900</v>
      </c>
      <c r="E15" s="1" t="s">
        <v>4</v>
      </c>
    </row>
    <row r="16" spans="2:5" x14ac:dyDescent="0.25">
      <c r="B16" s="1" t="s">
        <v>0</v>
      </c>
      <c r="C16" s="1" t="s">
        <v>9</v>
      </c>
      <c r="D16" s="2">
        <v>4200</v>
      </c>
      <c r="E16" s="1" t="s">
        <v>2</v>
      </c>
    </row>
    <row r="17" spans="2:5" x14ac:dyDescent="0.25">
      <c r="B17" s="1" t="s">
        <v>0</v>
      </c>
      <c r="C17" s="1" t="s">
        <v>10</v>
      </c>
      <c r="D17" s="1">
        <v>200</v>
      </c>
      <c r="E17" s="1" t="s">
        <v>4</v>
      </c>
    </row>
    <row r="18" spans="2:5" x14ac:dyDescent="0.25">
      <c r="B18" s="1" t="s">
        <v>0</v>
      </c>
      <c r="C18" s="1" t="s">
        <v>11</v>
      </c>
      <c r="D18" s="1">
        <v>400</v>
      </c>
      <c r="E18" s="1" t="s">
        <v>4</v>
      </c>
    </row>
    <row r="19" spans="2:5" x14ac:dyDescent="0.25">
      <c r="B19" s="1" t="s">
        <v>0</v>
      </c>
      <c r="C19" s="1" t="s">
        <v>12</v>
      </c>
      <c r="D19" s="2">
        <v>2300</v>
      </c>
      <c r="E19" s="1" t="s">
        <v>13</v>
      </c>
    </row>
    <row r="20" spans="2:5" x14ac:dyDescent="0.25">
      <c r="B20" s="1" t="s">
        <v>0</v>
      </c>
      <c r="C20" s="1" t="s">
        <v>14</v>
      </c>
      <c r="D20" s="2">
        <v>15600</v>
      </c>
      <c r="E20" s="1" t="s">
        <v>2</v>
      </c>
    </row>
    <row r="21" spans="2:5" x14ac:dyDescent="0.25">
      <c r="B21" s="1" t="s">
        <v>0</v>
      </c>
      <c r="C21" s="1" t="s">
        <v>15</v>
      </c>
      <c r="D21" s="2">
        <v>12700</v>
      </c>
      <c r="E21" s="1" t="s">
        <v>2</v>
      </c>
    </row>
    <row r="22" spans="2:5" x14ac:dyDescent="0.25">
      <c r="B22" s="1" t="s">
        <v>0</v>
      </c>
      <c r="C22" s="1" t="s">
        <v>16</v>
      </c>
      <c r="D22" s="1">
        <v>900</v>
      </c>
      <c r="E22" s="1" t="s">
        <v>4</v>
      </c>
    </row>
    <row r="23" spans="2:5" x14ac:dyDescent="0.25">
      <c r="B23" s="1" t="s">
        <v>0</v>
      </c>
      <c r="C23" s="1" t="s">
        <v>17</v>
      </c>
      <c r="D23" s="1">
        <v>200</v>
      </c>
      <c r="E23" s="1" t="s">
        <v>4</v>
      </c>
    </row>
    <row r="24" spans="2:5" x14ac:dyDescent="0.25">
      <c r="B24" s="1" t="s">
        <v>0</v>
      </c>
      <c r="C24" s="1" t="s">
        <v>18</v>
      </c>
      <c r="D24" s="2">
        <v>1500</v>
      </c>
      <c r="E24" s="1" t="s">
        <v>4</v>
      </c>
    </row>
    <row r="25" spans="2:5" x14ac:dyDescent="0.25">
      <c r="B25" s="1" t="s">
        <v>0</v>
      </c>
      <c r="C25" s="1" t="s">
        <v>19</v>
      </c>
      <c r="D25" s="2">
        <v>1200</v>
      </c>
      <c r="E25" s="1" t="s">
        <v>4</v>
      </c>
    </row>
    <row r="26" spans="2:5" x14ac:dyDescent="0.25">
      <c r="B26" s="1" t="s">
        <v>0</v>
      </c>
      <c r="C26" s="1" t="s">
        <v>20</v>
      </c>
      <c r="D26" s="2">
        <v>13200</v>
      </c>
      <c r="E26" s="1" t="s">
        <v>2</v>
      </c>
    </row>
    <row r="27" spans="2:5" x14ac:dyDescent="0.25">
      <c r="B27" s="1" t="s">
        <v>0</v>
      </c>
      <c r="C27" s="1" t="s">
        <v>21</v>
      </c>
      <c r="D27" s="1">
        <v>400</v>
      </c>
      <c r="E27" s="1" t="s">
        <v>4</v>
      </c>
    </row>
    <row r="28" spans="2:5" x14ac:dyDescent="0.25">
      <c r="B28" s="1" t="s">
        <v>0</v>
      </c>
      <c r="C28" s="1" t="s">
        <v>22</v>
      </c>
      <c r="D28" s="2">
        <v>4000</v>
      </c>
      <c r="E28" s="1" t="s">
        <v>2</v>
      </c>
    </row>
    <row r="29" spans="2:5" x14ac:dyDescent="0.25">
      <c r="B29" s="1" t="s">
        <v>0</v>
      </c>
      <c r="C29" s="1" t="s">
        <v>23</v>
      </c>
      <c r="D29" s="2">
        <v>1900</v>
      </c>
      <c r="E29" s="1" t="s">
        <v>2</v>
      </c>
    </row>
    <row r="30" spans="2:5" x14ac:dyDescent="0.25">
      <c r="B30" s="1" t="s">
        <v>0</v>
      </c>
      <c r="C30" s="1" t="s">
        <v>24</v>
      </c>
      <c r="D30" s="2">
        <v>4700</v>
      </c>
      <c r="E30" s="1" t="s">
        <v>13</v>
      </c>
    </row>
    <row r="31" spans="2:5" x14ac:dyDescent="0.25">
      <c r="B31" s="1" t="s">
        <v>0</v>
      </c>
      <c r="C31" s="1" t="s">
        <v>25</v>
      </c>
      <c r="D31" s="2">
        <v>24100</v>
      </c>
      <c r="E31" s="1" t="s">
        <v>26</v>
      </c>
    </row>
    <row r="32" spans="2:5" x14ac:dyDescent="0.25">
      <c r="B32" s="1" t="s">
        <v>0</v>
      </c>
      <c r="C32" s="1" t="s">
        <v>27</v>
      </c>
      <c r="D32" s="2">
        <v>4000</v>
      </c>
      <c r="E32" s="1" t="s">
        <v>2</v>
      </c>
    </row>
    <row r="33" spans="2:5" x14ac:dyDescent="0.25">
      <c r="B33" s="1" t="s">
        <v>0</v>
      </c>
      <c r="C33" s="1" t="s">
        <v>28</v>
      </c>
      <c r="D33" s="2">
        <v>1000</v>
      </c>
      <c r="E33" s="1" t="s">
        <v>4</v>
      </c>
    </row>
    <row r="34" spans="2:5" x14ac:dyDescent="0.25">
      <c r="B34" s="1" t="s">
        <v>0</v>
      </c>
      <c r="C34" s="1" t="s">
        <v>29</v>
      </c>
      <c r="D34" s="2">
        <v>13500</v>
      </c>
      <c r="E34" s="1" t="s">
        <v>26</v>
      </c>
    </row>
    <row r="35" spans="2:5" x14ac:dyDescent="0.25">
      <c r="B35" s="1" t="s">
        <v>0</v>
      </c>
      <c r="C35" s="1" t="s">
        <v>30</v>
      </c>
      <c r="D35" s="1">
        <v>200</v>
      </c>
      <c r="E35" s="1" t="s">
        <v>4</v>
      </c>
    </row>
    <row r="36" spans="2:5" x14ac:dyDescent="0.25">
      <c r="B36" s="1" t="s">
        <v>0</v>
      </c>
      <c r="C36" s="1" t="s">
        <v>31</v>
      </c>
      <c r="D36" s="1">
        <v>300</v>
      </c>
      <c r="E36" s="1" t="s">
        <v>4</v>
      </c>
    </row>
    <row r="37" spans="2:5" x14ac:dyDescent="0.25">
      <c r="B37" s="1" t="s">
        <v>0</v>
      </c>
      <c r="C37" s="1" t="s">
        <v>32</v>
      </c>
      <c r="D37" s="1">
        <v>200</v>
      </c>
      <c r="E37" s="1" t="s">
        <v>4</v>
      </c>
    </row>
    <row r="38" spans="2:5" x14ac:dyDescent="0.25">
      <c r="B38" s="1" t="s">
        <v>0</v>
      </c>
      <c r="C38" s="1" t="s">
        <v>33</v>
      </c>
      <c r="D38" s="2">
        <v>3000</v>
      </c>
      <c r="E38" s="1" t="s">
        <v>2</v>
      </c>
    </row>
    <row r="39" spans="2:5" x14ac:dyDescent="0.25">
      <c r="B39" s="1" t="s">
        <v>0</v>
      </c>
      <c r="C39" s="1" t="s">
        <v>33</v>
      </c>
      <c r="D39" s="1">
        <v>200</v>
      </c>
      <c r="E39" s="1" t="s">
        <v>4</v>
      </c>
    </row>
    <row r="40" spans="2:5" x14ac:dyDescent="0.25">
      <c r="B40" s="1" t="s">
        <v>0</v>
      </c>
      <c r="C40" s="1" t="s">
        <v>34</v>
      </c>
      <c r="D40" s="2">
        <v>14500</v>
      </c>
      <c r="E40" s="1" t="s">
        <v>26</v>
      </c>
    </row>
    <row r="41" spans="2:5" x14ac:dyDescent="0.25">
      <c r="B41" s="1" t="s">
        <v>0</v>
      </c>
      <c r="C41" s="1" t="s">
        <v>35</v>
      </c>
      <c r="D41" s="1">
        <v>100</v>
      </c>
      <c r="E41" s="1" t="s">
        <v>4</v>
      </c>
    </row>
    <row r="42" spans="2:5" x14ac:dyDescent="0.25">
      <c r="B42" s="1" t="s">
        <v>0</v>
      </c>
      <c r="C42" s="1" t="s">
        <v>36</v>
      </c>
      <c r="D42" s="1">
        <v>400</v>
      </c>
      <c r="E42" s="1" t="s">
        <v>4</v>
      </c>
    </row>
    <row r="43" spans="2:5" x14ac:dyDescent="0.25">
      <c r="B43" s="1" t="s">
        <v>0</v>
      </c>
      <c r="C43" s="1" t="s">
        <v>37</v>
      </c>
      <c r="D43" s="2">
        <v>1100</v>
      </c>
      <c r="E43" s="1" t="s">
        <v>4</v>
      </c>
    </row>
    <row r="44" spans="2:5" x14ac:dyDescent="0.25">
      <c r="B44" s="1" t="s">
        <v>0</v>
      </c>
      <c r="C44" s="1" t="s">
        <v>38</v>
      </c>
      <c r="D44" s="1">
        <v>200</v>
      </c>
      <c r="E44" s="1" t="s">
        <v>4</v>
      </c>
    </row>
    <row r="45" spans="2:5" x14ac:dyDescent="0.25">
      <c r="B45" s="1" t="s">
        <v>0</v>
      </c>
      <c r="C45" s="1" t="s">
        <v>39</v>
      </c>
      <c r="D45" s="2">
        <v>1700</v>
      </c>
      <c r="E45" s="1" t="s">
        <v>2</v>
      </c>
    </row>
    <row r="46" spans="2:5" x14ac:dyDescent="0.25">
      <c r="B46" s="1" t="s">
        <v>0</v>
      </c>
      <c r="C46" s="1" t="s">
        <v>40</v>
      </c>
      <c r="D46" s="1">
        <v>200</v>
      </c>
      <c r="E46" s="1" t="s">
        <v>4</v>
      </c>
    </row>
    <row r="47" spans="2:5" x14ac:dyDescent="0.25">
      <c r="B47" s="1" t="s">
        <v>0</v>
      </c>
      <c r="C47" s="1" t="s">
        <v>41</v>
      </c>
      <c r="D47" s="2">
        <v>9500</v>
      </c>
      <c r="E47" s="1" t="s">
        <v>2</v>
      </c>
    </row>
    <row r="48" spans="2:5" x14ac:dyDescent="0.25">
      <c r="B48" s="1" t="s">
        <v>0</v>
      </c>
      <c r="C48" s="1" t="s">
        <v>42</v>
      </c>
      <c r="D48" s="2">
        <v>2100</v>
      </c>
      <c r="E48" s="1" t="s">
        <v>13</v>
      </c>
    </row>
    <row r="49" spans="2:5" x14ac:dyDescent="0.25">
      <c r="B49" s="1" t="s">
        <v>0</v>
      </c>
      <c r="C49" s="1" t="s">
        <v>43</v>
      </c>
      <c r="D49" s="2">
        <v>21000</v>
      </c>
      <c r="E49" s="1" t="s">
        <v>2</v>
      </c>
    </row>
    <row r="50" spans="2:5" x14ac:dyDescent="0.25">
      <c r="B50" s="1" t="s">
        <v>0</v>
      </c>
      <c r="C50" s="1" t="s">
        <v>44</v>
      </c>
      <c r="D50" s="2">
        <v>1200</v>
      </c>
      <c r="E50" s="1" t="s">
        <v>4</v>
      </c>
    </row>
    <row r="51" spans="2:5" x14ac:dyDescent="0.25">
      <c r="B51" s="1" t="s">
        <v>0</v>
      </c>
      <c r="C51" s="1" t="s">
        <v>45</v>
      </c>
      <c r="D51" s="2">
        <v>1000</v>
      </c>
      <c r="E51" s="1" t="s">
        <v>2</v>
      </c>
    </row>
    <row r="52" spans="2:5" x14ac:dyDescent="0.25">
      <c r="B52" s="1" t="s">
        <v>0</v>
      </c>
      <c r="C52" s="1" t="s">
        <v>45</v>
      </c>
      <c r="D52" s="1">
        <v>400</v>
      </c>
      <c r="E52" s="1" t="s">
        <v>4</v>
      </c>
    </row>
    <row r="53" spans="2:5" x14ac:dyDescent="0.25">
      <c r="B53" s="1" t="s">
        <v>0</v>
      </c>
      <c r="C53" s="1" t="s">
        <v>46</v>
      </c>
      <c r="D53" s="2">
        <v>47100</v>
      </c>
      <c r="E53" s="1" t="s">
        <v>2</v>
      </c>
    </row>
    <row r="54" spans="2:5" x14ac:dyDescent="0.25">
      <c r="B54" s="1" t="s">
        <v>0</v>
      </c>
      <c r="C54" s="1" t="s">
        <v>47</v>
      </c>
      <c r="D54" s="1">
        <v>700</v>
      </c>
      <c r="E54" s="1" t="s">
        <v>4</v>
      </c>
    </row>
    <row r="55" spans="2:5" x14ac:dyDescent="0.25">
      <c r="B55" s="1" t="s">
        <v>0</v>
      </c>
      <c r="C55" s="1" t="s">
        <v>48</v>
      </c>
      <c r="D55" s="1">
        <v>300</v>
      </c>
      <c r="E55" s="1" t="s">
        <v>4</v>
      </c>
    </row>
    <row r="56" spans="2:5" x14ac:dyDescent="0.25">
      <c r="B56" s="1" t="s">
        <v>0</v>
      </c>
      <c r="C56" s="1" t="s">
        <v>49</v>
      </c>
      <c r="D56" s="2">
        <v>4600</v>
      </c>
      <c r="E56" s="1" t="s">
        <v>13</v>
      </c>
    </row>
    <row r="57" spans="2:5" x14ac:dyDescent="0.25">
      <c r="B57" s="1" t="s">
        <v>0</v>
      </c>
      <c r="C57" s="1" t="s">
        <v>50</v>
      </c>
      <c r="D57" s="1">
        <v>400</v>
      </c>
      <c r="E57" s="1" t="s">
        <v>4</v>
      </c>
    </row>
    <row r="58" spans="2:5" x14ac:dyDescent="0.25">
      <c r="B58" s="1" t="s">
        <v>0</v>
      </c>
      <c r="C58" s="1" t="s">
        <v>51</v>
      </c>
      <c r="D58" s="1">
        <v>500</v>
      </c>
      <c r="E58" s="1" t="s">
        <v>4</v>
      </c>
    </row>
    <row r="59" spans="2:5" x14ac:dyDescent="0.25">
      <c r="B59" s="1" t="s">
        <v>0</v>
      </c>
      <c r="C59" s="1" t="s">
        <v>52</v>
      </c>
      <c r="D59" s="1">
        <v>500</v>
      </c>
      <c r="E59" s="1" t="s">
        <v>4</v>
      </c>
    </row>
    <row r="60" spans="2:5" x14ac:dyDescent="0.25">
      <c r="B60" s="1" t="s">
        <v>0</v>
      </c>
      <c r="C60" s="1" t="s">
        <v>53</v>
      </c>
      <c r="D60" s="2">
        <v>25300</v>
      </c>
      <c r="E60" s="1" t="s">
        <v>2</v>
      </c>
    </row>
    <row r="61" spans="2:5" x14ac:dyDescent="0.25">
      <c r="B61" s="1" t="s">
        <v>0</v>
      </c>
      <c r="C61" s="1" t="s">
        <v>54</v>
      </c>
      <c r="D61" s="1">
        <v>700</v>
      </c>
      <c r="E61" s="1" t="s">
        <v>4</v>
      </c>
    </row>
    <row r="62" spans="2:5" x14ac:dyDescent="0.25">
      <c r="B62" s="1" t="s">
        <v>0</v>
      </c>
      <c r="C62" s="1" t="s">
        <v>55</v>
      </c>
      <c r="D62" s="1">
        <v>400</v>
      </c>
      <c r="E62" s="1" t="s">
        <v>4</v>
      </c>
    </row>
    <row r="63" spans="2:5" x14ac:dyDescent="0.25">
      <c r="B63" s="1" t="s">
        <v>0</v>
      </c>
      <c r="C63" s="1" t="s">
        <v>56</v>
      </c>
      <c r="D63" s="2">
        <v>14700</v>
      </c>
      <c r="E63" s="1" t="s">
        <v>2</v>
      </c>
    </row>
    <row r="64" spans="2:5" x14ac:dyDescent="0.25">
      <c r="B64" s="1" t="s">
        <v>0</v>
      </c>
      <c r="C64" s="1" t="s">
        <v>57</v>
      </c>
      <c r="D64" s="1">
        <v>200</v>
      </c>
      <c r="E64" s="1" t="s">
        <v>4</v>
      </c>
    </row>
    <row r="65" spans="2:5" x14ac:dyDescent="0.25">
      <c r="B65" s="1" t="s">
        <v>0</v>
      </c>
      <c r="C65" s="1" t="s">
        <v>58</v>
      </c>
      <c r="D65" s="1">
        <v>300</v>
      </c>
      <c r="E65" s="1" t="s">
        <v>4</v>
      </c>
    </row>
    <row r="66" spans="2:5" x14ac:dyDescent="0.25">
      <c r="B66" s="1" t="s">
        <v>0</v>
      </c>
      <c r="C66" s="1" t="s">
        <v>59</v>
      </c>
      <c r="D66" s="2">
        <v>2200</v>
      </c>
      <c r="E66" s="1" t="s">
        <v>4</v>
      </c>
    </row>
    <row r="67" spans="2:5" x14ac:dyDescent="0.25">
      <c r="B67" s="1" t="s">
        <v>0</v>
      </c>
      <c r="C67" s="1" t="s">
        <v>60</v>
      </c>
      <c r="D67" s="2">
        <v>4400</v>
      </c>
      <c r="E67" s="1" t="s">
        <v>13</v>
      </c>
    </row>
    <row r="68" spans="2:5" x14ac:dyDescent="0.25">
      <c r="B68" s="1" t="s">
        <v>0</v>
      </c>
      <c r="C68" s="1" t="s">
        <v>61</v>
      </c>
      <c r="D68" s="2">
        <v>4500</v>
      </c>
      <c r="E68" s="1" t="s">
        <v>13</v>
      </c>
    </row>
    <row r="69" spans="2:5" x14ac:dyDescent="0.25">
      <c r="B69" s="1" t="s">
        <v>0</v>
      </c>
      <c r="C69" s="1" t="s">
        <v>62</v>
      </c>
      <c r="D69" s="2">
        <v>13500</v>
      </c>
      <c r="E69" s="1" t="s">
        <v>26</v>
      </c>
    </row>
    <row r="70" spans="2:5" x14ac:dyDescent="0.25">
      <c r="B70" s="1" t="s">
        <v>0</v>
      </c>
      <c r="C70" s="1" t="s">
        <v>62</v>
      </c>
      <c r="D70" s="2">
        <v>1300</v>
      </c>
      <c r="E70" s="1" t="s">
        <v>4</v>
      </c>
    </row>
    <row r="71" spans="2:5" x14ac:dyDescent="0.25">
      <c r="B71" s="1" t="s">
        <v>0</v>
      </c>
      <c r="C71" s="1" t="s">
        <v>63</v>
      </c>
      <c r="D71" s="1">
        <v>600</v>
      </c>
      <c r="E71" s="1" t="s">
        <v>4</v>
      </c>
    </row>
    <row r="72" spans="2:5" x14ac:dyDescent="0.25">
      <c r="B72" s="1" t="s">
        <v>0</v>
      </c>
      <c r="C72" s="1" t="s">
        <v>64</v>
      </c>
      <c r="D72" s="2">
        <v>5100</v>
      </c>
      <c r="E72" s="1" t="s">
        <v>2</v>
      </c>
    </row>
    <row r="73" spans="2:5" x14ac:dyDescent="0.25">
      <c r="B73" s="1" t="s">
        <v>0</v>
      </c>
      <c r="C73" s="1" t="s">
        <v>65</v>
      </c>
      <c r="D73" s="2">
        <v>1000</v>
      </c>
      <c r="E73" s="1" t="s">
        <v>4</v>
      </c>
    </row>
    <row r="74" spans="2:5" x14ac:dyDescent="0.25">
      <c r="B74" s="1" t="s">
        <v>0</v>
      </c>
      <c r="C74" s="1" t="s">
        <v>66</v>
      </c>
      <c r="D74" s="2">
        <v>1500</v>
      </c>
      <c r="E74" s="1" t="s">
        <v>13</v>
      </c>
    </row>
    <row r="75" spans="2:5" x14ac:dyDescent="0.25">
      <c r="B75" s="1" t="s">
        <v>0</v>
      </c>
      <c r="C75" s="1" t="s">
        <v>67</v>
      </c>
      <c r="D75" s="1">
        <v>700</v>
      </c>
      <c r="E75" s="1" t="s">
        <v>2</v>
      </c>
    </row>
    <row r="76" spans="2:5" x14ac:dyDescent="0.25">
      <c r="B76" s="1" t="s">
        <v>0</v>
      </c>
      <c r="C76" s="1" t="s">
        <v>67</v>
      </c>
      <c r="D76" s="1">
        <v>400</v>
      </c>
      <c r="E76" s="1" t="s">
        <v>4</v>
      </c>
    </row>
    <row r="77" spans="2:5" x14ac:dyDescent="0.25">
      <c r="B77" s="1" t="s">
        <v>0</v>
      </c>
      <c r="C77" s="1" t="s">
        <v>68</v>
      </c>
      <c r="D77" s="1">
        <v>400</v>
      </c>
      <c r="E77" s="1" t="s">
        <v>4</v>
      </c>
    </row>
    <row r="78" spans="2:5" x14ac:dyDescent="0.25">
      <c r="B78" s="1" t="s">
        <v>0</v>
      </c>
      <c r="C78" s="1" t="s">
        <v>69</v>
      </c>
      <c r="D78" s="2">
        <v>10200</v>
      </c>
      <c r="E78" s="1" t="s">
        <v>2</v>
      </c>
    </row>
    <row r="79" spans="2:5" x14ac:dyDescent="0.25">
      <c r="B79" s="1" t="s">
        <v>0</v>
      </c>
      <c r="C79" s="1" t="s">
        <v>70</v>
      </c>
      <c r="D79" s="2">
        <v>10000</v>
      </c>
      <c r="E79" s="1" t="s">
        <v>2</v>
      </c>
    </row>
    <row r="80" spans="2:5" x14ac:dyDescent="0.25">
      <c r="B80" s="1" t="s">
        <v>0</v>
      </c>
      <c r="C80" s="1" t="s">
        <v>70</v>
      </c>
      <c r="D80" s="2">
        <v>1000</v>
      </c>
      <c r="E80" s="1" t="s">
        <v>4</v>
      </c>
    </row>
    <row r="81" spans="2:5" x14ac:dyDescent="0.25">
      <c r="B81" s="1" t="s">
        <v>0</v>
      </c>
      <c r="C81" s="1" t="s">
        <v>71</v>
      </c>
      <c r="D81" s="2">
        <v>4200</v>
      </c>
      <c r="E81" s="1" t="s">
        <v>2</v>
      </c>
    </row>
    <row r="82" spans="2:5" x14ac:dyDescent="0.25">
      <c r="B82" s="1" t="s">
        <v>0</v>
      </c>
      <c r="C82" s="1" t="s">
        <v>72</v>
      </c>
      <c r="D82" s="1">
        <v>200</v>
      </c>
      <c r="E82" s="1" t="s">
        <v>4</v>
      </c>
    </row>
    <row r="83" spans="2:5" x14ac:dyDescent="0.25">
      <c r="B83" s="1" t="s">
        <v>0</v>
      </c>
      <c r="C83" s="1" t="s">
        <v>73</v>
      </c>
      <c r="D83" s="1">
        <v>100</v>
      </c>
      <c r="E83" s="1" t="s">
        <v>4</v>
      </c>
    </row>
    <row r="84" spans="2:5" x14ac:dyDescent="0.25">
      <c r="B84" s="1" t="s">
        <v>0</v>
      </c>
      <c r="C84" s="1" t="s">
        <v>74</v>
      </c>
      <c r="D84" s="2">
        <v>3000</v>
      </c>
      <c r="E84" s="1" t="s">
        <v>2</v>
      </c>
    </row>
    <row r="85" spans="2:5" x14ac:dyDescent="0.25">
      <c r="B85" s="1" t="s">
        <v>0</v>
      </c>
      <c r="C85" s="1" t="s">
        <v>75</v>
      </c>
      <c r="D85" s="1">
        <v>600</v>
      </c>
      <c r="E85" s="1" t="s">
        <v>4</v>
      </c>
    </row>
    <row r="86" spans="2:5" x14ac:dyDescent="0.25">
      <c r="B86" s="1" t="s">
        <v>0</v>
      </c>
      <c r="C86" s="1" t="s">
        <v>76</v>
      </c>
      <c r="D86" s="2">
        <v>8500</v>
      </c>
      <c r="E86" s="1" t="s">
        <v>26</v>
      </c>
    </row>
    <row r="87" spans="2:5" x14ac:dyDescent="0.25">
      <c r="B87" s="1" t="s">
        <v>0</v>
      </c>
      <c r="C87" s="1" t="s">
        <v>77</v>
      </c>
      <c r="D87" s="2">
        <v>8000</v>
      </c>
      <c r="E87" s="1" t="s">
        <v>2</v>
      </c>
    </row>
    <row r="88" spans="2:5" x14ac:dyDescent="0.25">
      <c r="B88" s="1" t="s">
        <v>0</v>
      </c>
      <c r="C88" s="1" t="s">
        <v>78</v>
      </c>
      <c r="D88" s="2">
        <v>16000</v>
      </c>
      <c r="E88" s="1" t="s">
        <v>2</v>
      </c>
    </row>
    <row r="89" spans="2:5" x14ac:dyDescent="0.25">
      <c r="B89" s="1" t="s">
        <v>0</v>
      </c>
      <c r="C89" s="1" t="s">
        <v>79</v>
      </c>
      <c r="D89" s="2">
        <v>28600</v>
      </c>
      <c r="E89" s="1" t="s">
        <v>2</v>
      </c>
    </row>
    <row r="90" spans="2:5" x14ac:dyDescent="0.25">
      <c r="B90" s="1" t="s">
        <v>0</v>
      </c>
      <c r="C90" s="1" t="s">
        <v>80</v>
      </c>
      <c r="D90" s="2">
        <v>5000</v>
      </c>
      <c r="E90" s="1" t="s">
        <v>2</v>
      </c>
    </row>
    <row r="91" spans="2:5" x14ac:dyDescent="0.25">
      <c r="B91" s="1" t="s">
        <v>0</v>
      </c>
      <c r="C91" s="1" t="s">
        <v>81</v>
      </c>
      <c r="D91" s="1">
        <v>500</v>
      </c>
      <c r="E91" s="1" t="s">
        <v>4</v>
      </c>
    </row>
    <row r="92" spans="2:5" x14ac:dyDescent="0.25">
      <c r="B92" s="1" t="s">
        <v>0</v>
      </c>
      <c r="C92" s="1" t="s">
        <v>82</v>
      </c>
      <c r="D92" s="2">
        <v>23400</v>
      </c>
      <c r="E92" s="1" t="s">
        <v>2</v>
      </c>
    </row>
    <row r="93" spans="2:5" x14ac:dyDescent="0.25">
      <c r="B93" s="1" t="s">
        <v>0</v>
      </c>
      <c r="C93" s="1" t="s">
        <v>83</v>
      </c>
      <c r="D93" s="2">
        <v>14300</v>
      </c>
      <c r="E93" s="1" t="s">
        <v>26</v>
      </c>
    </row>
    <row r="94" spans="2:5" x14ac:dyDescent="0.25">
      <c r="B94" s="1" t="s">
        <v>0</v>
      </c>
      <c r="C94" s="1" t="s">
        <v>83</v>
      </c>
      <c r="D94" s="2">
        <v>1100</v>
      </c>
      <c r="E94" s="1" t="s">
        <v>4</v>
      </c>
    </row>
    <row r="95" spans="2:5" x14ac:dyDescent="0.25">
      <c r="B95" s="1" t="s">
        <v>0</v>
      </c>
      <c r="C95" s="1" t="s">
        <v>84</v>
      </c>
      <c r="D95" s="1">
        <v>400</v>
      </c>
      <c r="E95" s="1" t="s">
        <v>2</v>
      </c>
    </row>
    <row r="96" spans="2:5" x14ac:dyDescent="0.25">
      <c r="B96" s="1" t="s">
        <v>0</v>
      </c>
      <c r="C96" s="1" t="s">
        <v>85</v>
      </c>
      <c r="D96" s="1">
        <v>100</v>
      </c>
      <c r="E96" s="1" t="s">
        <v>4</v>
      </c>
    </row>
    <row r="97" spans="2:5" x14ac:dyDescent="0.25">
      <c r="B97" s="1" t="s">
        <v>0</v>
      </c>
      <c r="C97" s="1" t="s">
        <v>86</v>
      </c>
      <c r="D97" s="2">
        <v>16000</v>
      </c>
      <c r="E97" s="1" t="s">
        <v>2</v>
      </c>
    </row>
    <row r="98" spans="2:5" x14ac:dyDescent="0.25">
      <c r="B98" s="1" t="s">
        <v>0</v>
      </c>
      <c r="C98" s="1" t="s">
        <v>86</v>
      </c>
      <c r="D98" s="1">
        <v>700</v>
      </c>
      <c r="E98" s="1" t="s">
        <v>4</v>
      </c>
    </row>
    <row r="99" spans="2:5" x14ac:dyDescent="0.25">
      <c r="B99" s="1" t="s">
        <v>0</v>
      </c>
      <c r="C99" s="1" t="s">
        <v>87</v>
      </c>
      <c r="D99" s="2">
        <v>18000</v>
      </c>
      <c r="E99" s="1" t="s">
        <v>2</v>
      </c>
    </row>
    <row r="100" spans="2:5" x14ac:dyDescent="0.25">
      <c r="B100" s="1" t="s">
        <v>0</v>
      </c>
      <c r="C100" s="1" t="s">
        <v>88</v>
      </c>
      <c r="D100" s="1">
        <v>200</v>
      </c>
      <c r="E100" s="1" t="s">
        <v>4</v>
      </c>
    </row>
    <row r="101" spans="2:5" x14ac:dyDescent="0.25">
      <c r="B101" s="1" t="s">
        <v>0</v>
      </c>
      <c r="C101" s="1" t="s">
        <v>89</v>
      </c>
      <c r="D101" s="2">
        <v>7400</v>
      </c>
      <c r="E101" s="1" t="s">
        <v>26</v>
      </c>
    </row>
    <row r="102" spans="2:5" x14ac:dyDescent="0.25">
      <c r="B102" s="1" t="s">
        <v>0</v>
      </c>
      <c r="C102" s="1" t="s">
        <v>90</v>
      </c>
      <c r="D102" s="1">
        <v>100</v>
      </c>
      <c r="E102" s="1" t="s">
        <v>4</v>
      </c>
    </row>
    <row r="103" spans="2:5" x14ac:dyDescent="0.25">
      <c r="B103" s="1" t="s">
        <v>0</v>
      </c>
      <c r="C103" s="1" t="s">
        <v>91</v>
      </c>
      <c r="D103" s="1">
        <v>400</v>
      </c>
      <c r="E103" s="1" t="s">
        <v>26</v>
      </c>
    </row>
    <row r="104" spans="2:5" x14ac:dyDescent="0.25">
      <c r="B104" s="1" t="s">
        <v>0</v>
      </c>
      <c r="C104" s="1" t="s">
        <v>92</v>
      </c>
      <c r="D104" s="2">
        <v>8400</v>
      </c>
      <c r="E104" s="1" t="s">
        <v>2</v>
      </c>
    </row>
    <row r="105" spans="2:5" x14ac:dyDescent="0.25">
      <c r="B105" s="1" t="s">
        <v>0</v>
      </c>
      <c r="C105" s="1" t="s">
        <v>93</v>
      </c>
      <c r="D105" s="2">
        <v>10000</v>
      </c>
      <c r="E105" s="1" t="s">
        <v>2</v>
      </c>
    </row>
    <row r="106" spans="2:5" x14ac:dyDescent="0.25">
      <c r="B106" s="1" t="s">
        <v>0</v>
      </c>
      <c r="C106" s="1" t="s">
        <v>93</v>
      </c>
      <c r="D106" s="2">
        <v>1000</v>
      </c>
      <c r="E106" s="1" t="s">
        <v>4</v>
      </c>
    </row>
    <row r="107" spans="2:5" x14ac:dyDescent="0.25">
      <c r="B107" s="1" t="s">
        <v>0</v>
      </c>
      <c r="C107" s="1" t="s">
        <v>94</v>
      </c>
      <c r="D107" s="2">
        <v>15400</v>
      </c>
      <c r="E107" s="1" t="s">
        <v>2</v>
      </c>
    </row>
    <row r="108" spans="2:5" x14ac:dyDescent="0.25">
      <c r="B108" s="1" t="s">
        <v>0</v>
      </c>
      <c r="C108" s="1" t="s">
        <v>95</v>
      </c>
      <c r="D108" s="1">
        <v>100</v>
      </c>
      <c r="E108" s="1" t="s">
        <v>4</v>
      </c>
    </row>
    <row r="109" spans="2:5" x14ac:dyDescent="0.25">
      <c r="B109" s="1" t="s">
        <v>0</v>
      </c>
      <c r="C109" s="1" t="s">
        <v>96</v>
      </c>
      <c r="D109" s="2">
        <v>2300</v>
      </c>
      <c r="E109" s="1" t="s">
        <v>4</v>
      </c>
    </row>
    <row r="110" spans="2:5" x14ac:dyDescent="0.25">
      <c r="B110" s="1" t="s">
        <v>0</v>
      </c>
      <c r="C110" s="1" t="s">
        <v>97</v>
      </c>
      <c r="D110" s="2">
        <v>2200</v>
      </c>
      <c r="E110" s="1" t="s">
        <v>2</v>
      </c>
    </row>
    <row r="111" spans="2:5" x14ac:dyDescent="0.25">
      <c r="B111" s="1" t="s">
        <v>0</v>
      </c>
      <c r="C111" s="1" t="s">
        <v>98</v>
      </c>
      <c r="D111" s="2">
        <v>3000</v>
      </c>
      <c r="E111" s="1" t="s">
        <v>2</v>
      </c>
    </row>
    <row r="112" spans="2:5" x14ac:dyDescent="0.25">
      <c r="B112" s="1" t="s">
        <v>0</v>
      </c>
      <c r="C112" s="1" t="s">
        <v>99</v>
      </c>
      <c r="D112" s="2">
        <v>7500</v>
      </c>
      <c r="E112" s="1" t="s">
        <v>13</v>
      </c>
    </row>
    <row r="113" spans="2:5" x14ac:dyDescent="0.25">
      <c r="B113" s="1" t="s">
        <v>0</v>
      </c>
      <c r="C113" s="1" t="s">
        <v>100</v>
      </c>
      <c r="D113" s="1">
        <v>300</v>
      </c>
      <c r="E113" s="1" t="s">
        <v>4</v>
      </c>
    </row>
    <row r="114" spans="2:5" x14ac:dyDescent="0.25">
      <c r="B114" s="1" t="s">
        <v>0</v>
      </c>
      <c r="C114" s="1" t="s">
        <v>101</v>
      </c>
      <c r="D114" s="1">
        <v>700</v>
      </c>
      <c r="E114" s="1" t="s">
        <v>4</v>
      </c>
    </row>
    <row r="115" spans="2:5" x14ac:dyDescent="0.25">
      <c r="B115" s="1" t="s">
        <v>0</v>
      </c>
      <c r="C115" s="1" t="s">
        <v>102</v>
      </c>
      <c r="D115" s="2">
        <v>17500</v>
      </c>
      <c r="E115" s="1" t="s">
        <v>2</v>
      </c>
    </row>
    <row r="116" spans="2:5" x14ac:dyDescent="0.25">
      <c r="B116" s="1" t="s">
        <v>0</v>
      </c>
      <c r="C116" s="1" t="s">
        <v>103</v>
      </c>
      <c r="D116" s="1">
        <v>300</v>
      </c>
      <c r="E116" s="1" t="s">
        <v>4</v>
      </c>
    </row>
    <row r="117" spans="2:5" x14ac:dyDescent="0.25">
      <c r="B117" s="1" t="s">
        <v>0</v>
      </c>
      <c r="C117" s="1" t="s">
        <v>104</v>
      </c>
      <c r="D117" s="1">
        <v>200</v>
      </c>
      <c r="E117" s="1" t="s">
        <v>4</v>
      </c>
    </row>
    <row r="118" spans="2:5" x14ac:dyDescent="0.25">
      <c r="B118" s="1" t="s">
        <v>0</v>
      </c>
      <c r="C118" s="1" t="s">
        <v>105</v>
      </c>
      <c r="D118" s="2">
        <v>26400</v>
      </c>
      <c r="E118" s="1" t="s">
        <v>2</v>
      </c>
    </row>
    <row r="119" spans="2:5" x14ac:dyDescent="0.25">
      <c r="B119" s="1" t="s">
        <v>0</v>
      </c>
      <c r="C119" s="1" t="s">
        <v>106</v>
      </c>
      <c r="D119" s="2">
        <v>1600</v>
      </c>
      <c r="E119" s="1" t="s">
        <v>4</v>
      </c>
    </row>
    <row r="120" spans="2:5" x14ac:dyDescent="0.25">
      <c r="B120" s="1" t="s">
        <v>0</v>
      </c>
      <c r="C120" s="1" t="s">
        <v>107</v>
      </c>
      <c r="D120" s="1">
        <v>100</v>
      </c>
      <c r="E120" s="1" t="s">
        <v>4</v>
      </c>
    </row>
    <row r="121" spans="2:5" x14ac:dyDescent="0.25">
      <c r="B121" s="1" t="s">
        <v>0</v>
      </c>
      <c r="C121" s="1" t="s">
        <v>108</v>
      </c>
      <c r="D121" s="1">
        <v>100</v>
      </c>
      <c r="E121" s="1" t="s">
        <v>4</v>
      </c>
    </row>
    <row r="122" spans="2:5" x14ac:dyDescent="0.25">
      <c r="B122" s="1" t="s">
        <v>0</v>
      </c>
      <c r="C122" s="1" t="s">
        <v>109</v>
      </c>
      <c r="D122" s="2">
        <v>2100</v>
      </c>
      <c r="E122" s="1" t="s">
        <v>2</v>
      </c>
    </row>
    <row r="123" spans="2:5" x14ac:dyDescent="0.25">
      <c r="B123" s="1" t="s">
        <v>0</v>
      </c>
      <c r="C123" s="1" t="s">
        <v>109</v>
      </c>
      <c r="D123" s="1">
        <v>200</v>
      </c>
      <c r="E123" s="1" t="s">
        <v>4</v>
      </c>
    </row>
    <row r="124" spans="2:5" x14ac:dyDescent="0.25">
      <c r="B124" s="1" t="s">
        <v>0</v>
      </c>
      <c r="C124" s="1" t="s">
        <v>110</v>
      </c>
      <c r="D124" s="1">
        <v>600</v>
      </c>
      <c r="E124" s="1" t="s">
        <v>4</v>
      </c>
    </row>
    <row r="125" spans="2:5" x14ac:dyDescent="0.25">
      <c r="B125" s="1" t="s">
        <v>0</v>
      </c>
      <c r="C125" s="1" t="s">
        <v>111</v>
      </c>
      <c r="D125" s="2">
        <v>9800</v>
      </c>
      <c r="E125" s="1" t="s">
        <v>26</v>
      </c>
    </row>
    <row r="126" spans="2:5" x14ac:dyDescent="0.25">
      <c r="B126" s="1" t="s">
        <v>0</v>
      </c>
      <c r="C126" s="1" t="s">
        <v>112</v>
      </c>
      <c r="D126" s="2">
        <v>33000</v>
      </c>
      <c r="E126" s="1" t="s">
        <v>2</v>
      </c>
    </row>
    <row r="127" spans="2:5" x14ac:dyDescent="0.25">
      <c r="B127" s="1" t="s">
        <v>0</v>
      </c>
      <c r="C127" s="1" t="s">
        <v>113</v>
      </c>
      <c r="D127" s="2">
        <v>8400</v>
      </c>
      <c r="E127" s="1" t="s">
        <v>2</v>
      </c>
    </row>
    <row r="128" spans="2:5" x14ac:dyDescent="0.25">
      <c r="B128" s="1" t="s">
        <v>0</v>
      </c>
      <c r="C128" s="1" t="s">
        <v>114</v>
      </c>
      <c r="D128" s="2">
        <v>1800</v>
      </c>
      <c r="E128" s="1" t="s">
        <v>2</v>
      </c>
    </row>
    <row r="129" spans="2:5" x14ac:dyDescent="0.25">
      <c r="B129" s="1" t="s">
        <v>0</v>
      </c>
      <c r="C129" s="1" t="s">
        <v>114</v>
      </c>
      <c r="D129" s="1">
        <v>700</v>
      </c>
      <c r="E129" s="1" t="s">
        <v>4</v>
      </c>
    </row>
    <row r="130" spans="2:5" x14ac:dyDescent="0.25">
      <c r="B130" s="1" t="s">
        <v>0</v>
      </c>
      <c r="C130" s="1" t="s">
        <v>115</v>
      </c>
      <c r="D130" s="2">
        <v>4000</v>
      </c>
      <c r="E130" s="1" t="s">
        <v>2</v>
      </c>
    </row>
    <row r="131" spans="2:5" x14ac:dyDescent="0.25">
      <c r="B131" s="1" t="s">
        <v>116</v>
      </c>
      <c r="C131" s="1" t="s">
        <v>117</v>
      </c>
      <c r="D131" s="2">
        <v>2200</v>
      </c>
      <c r="E131" s="1" t="s">
        <v>2</v>
      </c>
    </row>
    <row r="132" spans="2:5" x14ac:dyDescent="0.25">
      <c r="B132" s="1" t="s">
        <v>116</v>
      </c>
      <c r="C132" s="1" t="s">
        <v>118</v>
      </c>
      <c r="D132" s="2">
        <v>2700</v>
      </c>
      <c r="E132" s="1" t="s">
        <v>2</v>
      </c>
    </row>
    <row r="133" spans="2:5" x14ac:dyDescent="0.25">
      <c r="B133" s="1" t="s">
        <v>116</v>
      </c>
      <c r="C133" s="1" t="s">
        <v>119</v>
      </c>
      <c r="D133" s="1">
        <v>400</v>
      </c>
      <c r="E133" s="1" t="s">
        <v>4</v>
      </c>
    </row>
    <row r="134" spans="2:5" x14ac:dyDescent="0.25">
      <c r="B134" s="1" t="s">
        <v>116</v>
      </c>
      <c r="C134" s="1" t="s">
        <v>120</v>
      </c>
      <c r="D134" s="2">
        <v>2500</v>
      </c>
      <c r="E134" s="1" t="s">
        <v>4</v>
      </c>
    </row>
    <row r="135" spans="2:5" x14ac:dyDescent="0.25">
      <c r="B135" s="1" t="s">
        <v>116</v>
      </c>
      <c r="C135" s="1" t="s">
        <v>121</v>
      </c>
      <c r="D135" s="2">
        <v>1300</v>
      </c>
      <c r="E135" s="1" t="s">
        <v>2</v>
      </c>
    </row>
    <row r="136" spans="2:5" x14ac:dyDescent="0.25">
      <c r="B136" s="1" t="s">
        <v>116</v>
      </c>
      <c r="C136" s="1" t="s">
        <v>122</v>
      </c>
      <c r="D136" s="1">
        <v>200</v>
      </c>
      <c r="E136" s="1" t="s">
        <v>4</v>
      </c>
    </row>
    <row r="137" spans="2:5" x14ac:dyDescent="0.25">
      <c r="B137" s="1" t="s">
        <v>116</v>
      </c>
      <c r="C137" s="1" t="s">
        <v>123</v>
      </c>
      <c r="D137" s="2">
        <v>1000</v>
      </c>
      <c r="E137" s="1" t="s">
        <v>2</v>
      </c>
    </row>
    <row r="138" spans="2:5" x14ac:dyDescent="0.25">
      <c r="B138" s="1" t="s">
        <v>116</v>
      </c>
      <c r="C138" s="1" t="s">
        <v>124</v>
      </c>
      <c r="D138" s="2">
        <v>2000</v>
      </c>
      <c r="E138" s="1" t="s">
        <v>13</v>
      </c>
    </row>
    <row r="139" spans="2:5" x14ac:dyDescent="0.25">
      <c r="B139" s="1" t="s">
        <v>116</v>
      </c>
      <c r="C139" s="1" t="s">
        <v>124</v>
      </c>
      <c r="D139" s="1">
        <v>300</v>
      </c>
      <c r="E139" s="1" t="s">
        <v>4</v>
      </c>
    </row>
    <row r="140" spans="2:5" x14ac:dyDescent="0.25">
      <c r="B140" s="1" t="s">
        <v>116</v>
      </c>
      <c r="C140" s="1" t="s">
        <v>125</v>
      </c>
      <c r="D140" s="2">
        <v>1400</v>
      </c>
      <c r="E140" s="1" t="s">
        <v>2</v>
      </c>
    </row>
    <row r="141" spans="2:5" x14ac:dyDescent="0.25">
      <c r="B141" s="1" t="s">
        <v>116</v>
      </c>
      <c r="C141" s="1" t="s">
        <v>126</v>
      </c>
      <c r="D141" s="2">
        <v>12000</v>
      </c>
      <c r="E141" s="1" t="s">
        <v>2</v>
      </c>
    </row>
    <row r="142" spans="2:5" x14ac:dyDescent="0.25">
      <c r="B142" s="1" t="s">
        <v>116</v>
      </c>
      <c r="C142" s="1" t="s">
        <v>127</v>
      </c>
      <c r="D142" s="2">
        <v>3800</v>
      </c>
      <c r="E142" s="1" t="s">
        <v>2</v>
      </c>
    </row>
    <row r="143" spans="2:5" x14ac:dyDescent="0.25">
      <c r="B143" s="1" t="s">
        <v>116</v>
      </c>
      <c r="C143" s="1" t="s">
        <v>128</v>
      </c>
      <c r="D143" s="2">
        <v>1300</v>
      </c>
      <c r="E143" s="1" t="s">
        <v>4</v>
      </c>
    </row>
    <row r="144" spans="2:5" x14ac:dyDescent="0.25">
      <c r="B144" s="1" t="s">
        <v>116</v>
      </c>
      <c r="C144" s="1" t="s">
        <v>129</v>
      </c>
      <c r="D144" s="1">
        <v>100</v>
      </c>
      <c r="E144" s="1" t="s">
        <v>4</v>
      </c>
    </row>
    <row r="145" spans="2:5" x14ac:dyDescent="0.25">
      <c r="B145" s="1" t="s">
        <v>116</v>
      </c>
      <c r="C145" s="1" t="s">
        <v>130</v>
      </c>
      <c r="D145" s="1">
        <v>900</v>
      </c>
      <c r="E145" s="1" t="s">
        <v>2</v>
      </c>
    </row>
    <row r="146" spans="2:5" x14ac:dyDescent="0.25">
      <c r="B146" s="1" t="s">
        <v>116</v>
      </c>
      <c r="C146" s="1" t="s">
        <v>131</v>
      </c>
      <c r="D146" s="1">
        <v>200</v>
      </c>
      <c r="E146" s="1" t="s">
        <v>4</v>
      </c>
    </row>
    <row r="147" spans="2:5" x14ac:dyDescent="0.25">
      <c r="B147" s="1" t="s">
        <v>116</v>
      </c>
      <c r="C147" s="1" t="s">
        <v>132</v>
      </c>
      <c r="D147" s="2">
        <v>1000</v>
      </c>
      <c r="E147" s="1" t="s">
        <v>4</v>
      </c>
    </row>
    <row r="148" spans="2:5" x14ac:dyDescent="0.25">
      <c r="B148" s="1" t="s">
        <v>116</v>
      </c>
      <c r="C148" s="1" t="s">
        <v>133</v>
      </c>
      <c r="D148" s="2">
        <v>4200</v>
      </c>
      <c r="E148" s="1" t="s">
        <v>2</v>
      </c>
    </row>
    <row r="149" spans="2:5" x14ac:dyDescent="0.25">
      <c r="B149" s="1" t="s">
        <v>116</v>
      </c>
      <c r="C149" s="1" t="s">
        <v>133</v>
      </c>
      <c r="D149" s="2">
        <v>2700</v>
      </c>
      <c r="E149" s="1" t="s">
        <v>4</v>
      </c>
    </row>
    <row r="150" spans="2:5" x14ac:dyDescent="0.25">
      <c r="B150" s="1" t="s">
        <v>116</v>
      </c>
      <c r="C150" s="1" t="s">
        <v>134</v>
      </c>
      <c r="D150" s="2">
        <v>6300</v>
      </c>
      <c r="E150" s="1" t="s">
        <v>2</v>
      </c>
    </row>
    <row r="151" spans="2:5" x14ac:dyDescent="0.25">
      <c r="B151" s="1" t="s">
        <v>116</v>
      </c>
      <c r="C151" s="1" t="s">
        <v>135</v>
      </c>
      <c r="D151" s="2">
        <v>18400</v>
      </c>
      <c r="E151" s="1" t="s">
        <v>2</v>
      </c>
    </row>
    <row r="152" spans="2:5" x14ac:dyDescent="0.25">
      <c r="B152" s="1" t="s">
        <v>116</v>
      </c>
      <c r="C152" s="1" t="s">
        <v>136</v>
      </c>
      <c r="D152" s="1">
        <v>600</v>
      </c>
      <c r="E152" s="1" t="s">
        <v>4</v>
      </c>
    </row>
    <row r="153" spans="2:5" x14ac:dyDescent="0.25">
      <c r="B153" s="1" t="s">
        <v>116</v>
      </c>
      <c r="C153" s="1" t="s">
        <v>137</v>
      </c>
      <c r="D153" s="2">
        <v>7500</v>
      </c>
      <c r="E153" s="1" t="s">
        <v>2</v>
      </c>
    </row>
    <row r="154" spans="2:5" x14ac:dyDescent="0.25">
      <c r="B154" s="1" t="s">
        <v>116</v>
      </c>
      <c r="C154" s="1" t="s">
        <v>138</v>
      </c>
      <c r="D154" s="2">
        <v>2100</v>
      </c>
      <c r="E154" s="1" t="s">
        <v>2</v>
      </c>
    </row>
    <row r="155" spans="2:5" x14ac:dyDescent="0.25">
      <c r="B155" s="1" t="s">
        <v>116</v>
      </c>
      <c r="C155" s="1" t="s">
        <v>139</v>
      </c>
      <c r="D155" s="2">
        <v>1500</v>
      </c>
      <c r="E155" s="1" t="s">
        <v>4</v>
      </c>
    </row>
    <row r="156" spans="2:5" x14ac:dyDescent="0.25">
      <c r="B156" s="1" t="s">
        <v>116</v>
      </c>
      <c r="C156" s="1" t="s">
        <v>140</v>
      </c>
      <c r="D156" s="1">
        <v>800</v>
      </c>
      <c r="E156" s="1" t="s">
        <v>4</v>
      </c>
    </row>
    <row r="157" spans="2:5" x14ac:dyDescent="0.25">
      <c r="B157" s="1" t="s">
        <v>116</v>
      </c>
      <c r="C157" s="1" t="s">
        <v>141</v>
      </c>
      <c r="D157" s="1">
        <v>200</v>
      </c>
      <c r="E157" s="1" t="s">
        <v>4</v>
      </c>
    </row>
    <row r="158" spans="2:5" x14ac:dyDescent="0.25">
      <c r="B158" s="1" t="s">
        <v>116</v>
      </c>
      <c r="C158" s="1" t="s">
        <v>142</v>
      </c>
      <c r="D158" s="2">
        <v>4000</v>
      </c>
      <c r="E158" s="1" t="s">
        <v>13</v>
      </c>
    </row>
    <row r="159" spans="2:5" x14ac:dyDescent="0.25">
      <c r="B159" s="1" t="s">
        <v>116</v>
      </c>
      <c r="C159" s="1" t="s">
        <v>143</v>
      </c>
      <c r="D159" s="2">
        <v>1400</v>
      </c>
      <c r="E159" s="1" t="s">
        <v>2</v>
      </c>
    </row>
    <row r="160" spans="2:5" x14ac:dyDescent="0.25">
      <c r="B160" s="1" t="s">
        <v>116</v>
      </c>
      <c r="C160" s="1" t="s">
        <v>143</v>
      </c>
      <c r="D160" s="2">
        <v>1100</v>
      </c>
      <c r="E160" s="1" t="s">
        <v>4</v>
      </c>
    </row>
    <row r="161" spans="2:5" x14ac:dyDescent="0.25">
      <c r="B161" s="1" t="s">
        <v>116</v>
      </c>
      <c r="C161" s="1" t="s">
        <v>46</v>
      </c>
      <c r="D161" s="1">
        <v>200</v>
      </c>
      <c r="E161" s="1" t="s">
        <v>4</v>
      </c>
    </row>
    <row r="162" spans="2:5" x14ac:dyDescent="0.25">
      <c r="B162" s="1" t="s">
        <v>116</v>
      </c>
      <c r="C162" s="1" t="s">
        <v>144</v>
      </c>
      <c r="D162" s="1">
        <v>500</v>
      </c>
      <c r="E162" s="1" t="s">
        <v>2</v>
      </c>
    </row>
    <row r="163" spans="2:5" x14ac:dyDescent="0.25">
      <c r="B163" s="1" t="s">
        <v>116</v>
      </c>
      <c r="C163" s="1" t="s">
        <v>144</v>
      </c>
      <c r="D163" s="1">
        <v>700</v>
      </c>
      <c r="E163" s="1" t="s">
        <v>4</v>
      </c>
    </row>
    <row r="164" spans="2:5" x14ac:dyDescent="0.25">
      <c r="B164" s="1" t="s">
        <v>116</v>
      </c>
      <c r="C164" s="1" t="s">
        <v>145</v>
      </c>
      <c r="D164" s="2">
        <v>3800</v>
      </c>
      <c r="E164" s="1" t="s">
        <v>2</v>
      </c>
    </row>
    <row r="165" spans="2:5" x14ac:dyDescent="0.25">
      <c r="B165" s="1" t="s">
        <v>116</v>
      </c>
      <c r="C165" s="1" t="s">
        <v>146</v>
      </c>
      <c r="D165" s="2">
        <v>2600</v>
      </c>
      <c r="E165" s="1" t="s">
        <v>13</v>
      </c>
    </row>
    <row r="166" spans="2:5" x14ac:dyDescent="0.25">
      <c r="B166" s="1" t="s">
        <v>116</v>
      </c>
      <c r="C166" s="1" t="s">
        <v>147</v>
      </c>
      <c r="D166" s="2">
        <v>1100</v>
      </c>
      <c r="E166" s="1" t="s">
        <v>4</v>
      </c>
    </row>
    <row r="167" spans="2:5" x14ac:dyDescent="0.25">
      <c r="B167" s="1" t="s">
        <v>116</v>
      </c>
      <c r="C167" s="1" t="s">
        <v>148</v>
      </c>
      <c r="D167" s="2">
        <v>2200</v>
      </c>
      <c r="E167" s="1" t="s">
        <v>13</v>
      </c>
    </row>
    <row r="168" spans="2:5" x14ac:dyDescent="0.25">
      <c r="B168" s="1" t="s">
        <v>116</v>
      </c>
      <c r="C168" s="1" t="s">
        <v>149</v>
      </c>
      <c r="D168" s="2">
        <v>4200</v>
      </c>
      <c r="E168" s="1" t="s">
        <v>2</v>
      </c>
    </row>
    <row r="169" spans="2:5" x14ac:dyDescent="0.25">
      <c r="B169" s="1" t="s">
        <v>116</v>
      </c>
      <c r="C169" s="1" t="s">
        <v>150</v>
      </c>
      <c r="D169" s="2">
        <v>2300</v>
      </c>
      <c r="E169" s="1" t="s">
        <v>2</v>
      </c>
    </row>
    <row r="170" spans="2:5" x14ac:dyDescent="0.25">
      <c r="B170" s="1" t="s">
        <v>116</v>
      </c>
      <c r="C170" s="1" t="s">
        <v>151</v>
      </c>
      <c r="D170" s="2">
        <v>2600</v>
      </c>
      <c r="E170" s="1" t="s">
        <v>4</v>
      </c>
    </row>
    <row r="171" spans="2:5" x14ac:dyDescent="0.25">
      <c r="B171" s="1" t="s">
        <v>116</v>
      </c>
      <c r="C171" s="1" t="s">
        <v>152</v>
      </c>
      <c r="D171" s="2">
        <v>2300</v>
      </c>
      <c r="E171" s="1" t="s">
        <v>2</v>
      </c>
    </row>
    <row r="172" spans="2:5" x14ac:dyDescent="0.25">
      <c r="B172" s="1" t="s">
        <v>116</v>
      </c>
      <c r="C172" s="1" t="s">
        <v>152</v>
      </c>
      <c r="D172" s="1">
        <v>200</v>
      </c>
      <c r="E172" s="1" t="s">
        <v>4</v>
      </c>
    </row>
    <row r="173" spans="2:5" x14ac:dyDescent="0.25">
      <c r="B173" s="1" t="s">
        <v>116</v>
      </c>
      <c r="C173" s="1" t="s">
        <v>153</v>
      </c>
      <c r="D173" s="2">
        <v>1700</v>
      </c>
      <c r="E173" s="1" t="s">
        <v>4</v>
      </c>
    </row>
    <row r="174" spans="2:5" x14ac:dyDescent="0.25">
      <c r="B174" s="1" t="s">
        <v>116</v>
      </c>
      <c r="C174" s="1" t="s">
        <v>154</v>
      </c>
      <c r="D174" s="2">
        <v>2000</v>
      </c>
      <c r="E174" s="1" t="s">
        <v>2</v>
      </c>
    </row>
    <row r="175" spans="2:5" x14ac:dyDescent="0.25">
      <c r="B175" s="1" t="s">
        <v>116</v>
      </c>
      <c r="C175" s="1" t="s">
        <v>155</v>
      </c>
      <c r="D175" s="2">
        <v>5400</v>
      </c>
      <c r="E175" s="1" t="s">
        <v>2</v>
      </c>
    </row>
    <row r="176" spans="2:5" x14ac:dyDescent="0.25">
      <c r="B176" s="1" t="s">
        <v>116</v>
      </c>
      <c r="C176" s="1" t="s">
        <v>156</v>
      </c>
      <c r="D176" s="1">
        <v>600</v>
      </c>
      <c r="E176" s="1" t="s">
        <v>2</v>
      </c>
    </row>
    <row r="177" spans="2:5" x14ac:dyDescent="0.25">
      <c r="B177" s="1" t="s">
        <v>116</v>
      </c>
      <c r="C177" s="1" t="s">
        <v>157</v>
      </c>
      <c r="D177" s="2">
        <v>1600</v>
      </c>
      <c r="E177" s="1" t="s">
        <v>4</v>
      </c>
    </row>
    <row r="178" spans="2:5" x14ac:dyDescent="0.25">
      <c r="B178" s="1" t="s">
        <v>116</v>
      </c>
      <c r="C178" s="1" t="s">
        <v>158</v>
      </c>
      <c r="D178" s="2">
        <v>1000</v>
      </c>
      <c r="E178" s="1" t="s">
        <v>4</v>
      </c>
    </row>
    <row r="179" spans="2:5" x14ac:dyDescent="0.25">
      <c r="B179" s="1" t="s">
        <v>116</v>
      </c>
      <c r="C179" s="1" t="s">
        <v>159</v>
      </c>
      <c r="D179" s="2">
        <v>2400</v>
      </c>
      <c r="E179" s="1" t="s">
        <v>13</v>
      </c>
    </row>
    <row r="180" spans="2:5" x14ac:dyDescent="0.25">
      <c r="B180" s="1" t="s">
        <v>116</v>
      </c>
      <c r="C180" s="1" t="s">
        <v>160</v>
      </c>
      <c r="D180" s="2">
        <v>1600</v>
      </c>
      <c r="E180" s="1" t="s">
        <v>4</v>
      </c>
    </row>
    <row r="181" spans="2:5" x14ac:dyDescent="0.25">
      <c r="B181" s="1" t="s">
        <v>116</v>
      </c>
      <c r="C181" s="1" t="s">
        <v>161</v>
      </c>
      <c r="D181" s="2">
        <v>14400</v>
      </c>
      <c r="E181" s="1" t="s">
        <v>2</v>
      </c>
    </row>
    <row r="182" spans="2:5" x14ac:dyDescent="0.25">
      <c r="B182" s="1" t="s">
        <v>116</v>
      </c>
      <c r="C182" s="1" t="s">
        <v>162</v>
      </c>
      <c r="D182" s="2">
        <v>2300</v>
      </c>
      <c r="E182" s="1" t="s">
        <v>13</v>
      </c>
    </row>
    <row r="183" spans="2:5" x14ac:dyDescent="0.25">
      <c r="B183" s="1" t="s">
        <v>116</v>
      </c>
      <c r="C183" s="1" t="s">
        <v>163</v>
      </c>
      <c r="D183" s="1">
        <v>300</v>
      </c>
      <c r="E183" s="1" t="s">
        <v>4</v>
      </c>
    </row>
    <row r="184" spans="2:5" x14ac:dyDescent="0.25">
      <c r="B184" s="1" t="s">
        <v>116</v>
      </c>
      <c r="C184" s="1" t="s">
        <v>164</v>
      </c>
      <c r="D184" s="1">
        <v>700</v>
      </c>
      <c r="E184" s="1" t="s">
        <v>4</v>
      </c>
    </row>
    <row r="185" spans="2:5" x14ac:dyDescent="0.25">
      <c r="B185" s="1" t="s">
        <v>116</v>
      </c>
      <c r="C185" s="1" t="s">
        <v>165</v>
      </c>
      <c r="D185" s="1">
        <v>300</v>
      </c>
      <c r="E185" s="1" t="s">
        <v>4</v>
      </c>
    </row>
    <row r="186" spans="2:5" x14ac:dyDescent="0.25">
      <c r="B186" s="1" t="s">
        <v>116</v>
      </c>
      <c r="C186" s="1" t="s">
        <v>166</v>
      </c>
      <c r="D186" s="2">
        <v>1300</v>
      </c>
      <c r="E186" s="1" t="s">
        <v>4</v>
      </c>
    </row>
    <row r="187" spans="2:5" x14ac:dyDescent="0.25">
      <c r="B187" s="1" t="s">
        <v>116</v>
      </c>
      <c r="C187" s="1" t="s">
        <v>167</v>
      </c>
      <c r="D187" s="2">
        <v>3000</v>
      </c>
      <c r="E187" s="1" t="s">
        <v>2</v>
      </c>
    </row>
    <row r="188" spans="2:5" x14ac:dyDescent="0.25">
      <c r="B188" s="1" t="s">
        <v>116</v>
      </c>
      <c r="C188" s="1" t="s">
        <v>168</v>
      </c>
      <c r="D188" s="2">
        <v>13200</v>
      </c>
      <c r="E188" s="1" t="s">
        <v>2</v>
      </c>
    </row>
    <row r="189" spans="2:5" x14ac:dyDescent="0.25">
      <c r="B189" s="1" t="s">
        <v>116</v>
      </c>
      <c r="C189" s="1" t="s">
        <v>169</v>
      </c>
      <c r="D189" s="2">
        <v>1000</v>
      </c>
      <c r="E189" s="1" t="s">
        <v>4</v>
      </c>
    </row>
    <row r="190" spans="2:5" x14ac:dyDescent="0.25">
      <c r="B190" s="1" t="s">
        <v>116</v>
      </c>
      <c r="C190" s="1" t="s">
        <v>170</v>
      </c>
      <c r="D190" s="2">
        <v>9500</v>
      </c>
      <c r="E190" s="1" t="s">
        <v>2</v>
      </c>
    </row>
    <row r="191" spans="2:5" x14ac:dyDescent="0.25">
      <c r="B191" s="1" t="s">
        <v>116</v>
      </c>
      <c r="C191" s="1" t="s">
        <v>171</v>
      </c>
      <c r="D191" s="1">
        <v>400</v>
      </c>
      <c r="E191" s="1" t="s">
        <v>4</v>
      </c>
    </row>
    <row r="192" spans="2:5" x14ac:dyDescent="0.25">
      <c r="B192" s="1" t="s">
        <v>116</v>
      </c>
      <c r="C192" s="1" t="s">
        <v>172</v>
      </c>
      <c r="D192" s="2">
        <v>1400</v>
      </c>
      <c r="E192" s="1" t="s">
        <v>2</v>
      </c>
    </row>
    <row r="193" spans="2:5" x14ac:dyDescent="0.25">
      <c r="B193" s="1" t="s">
        <v>116</v>
      </c>
      <c r="C193" s="1" t="s">
        <v>173</v>
      </c>
      <c r="D193" s="1">
        <v>300</v>
      </c>
      <c r="E193" s="1" t="s">
        <v>4</v>
      </c>
    </row>
    <row r="194" spans="2:5" x14ac:dyDescent="0.25">
      <c r="B194" s="1" t="s">
        <v>116</v>
      </c>
      <c r="C194" s="1" t="s">
        <v>174</v>
      </c>
      <c r="D194" s="2">
        <v>11500</v>
      </c>
      <c r="E194" s="1" t="s">
        <v>2</v>
      </c>
    </row>
    <row r="195" spans="2:5" x14ac:dyDescent="0.25">
      <c r="B195" s="1" t="s">
        <v>116</v>
      </c>
      <c r="C195" s="1" t="s">
        <v>175</v>
      </c>
      <c r="D195" s="1">
        <v>500</v>
      </c>
      <c r="E195" s="1" t="s">
        <v>4</v>
      </c>
    </row>
    <row r="196" spans="2:5" x14ac:dyDescent="0.25">
      <c r="B196" s="1" t="s">
        <v>116</v>
      </c>
      <c r="C196" s="1" t="s">
        <v>176</v>
      </c>
      <c r="D196" s="2">
        <v>3400</v>
      </c>
      <c r="E196" s="1" t="s">
        <v>2</v>
      </c>
    </row>
    <row r="197" spans="2:5" x14ac:dyDescent="0.25">
      <c r="B197" s="1" t="s">
        <v>116</v>
      </c>
      <c r="C197" s="1" t="s">
        <v>177</v>
      </c>
      <c r="D197" s="2">
        <v>9800</v>
      </c>
      <c r="E197" s="1" t="s">
        <v>26</v>
      </c>
    </row>
    <row r="198" spans="2:5" x14ac:dyDescent="0.25">
      <c r="B198" s="1" t="s">
        <v>116</v>
      </c>
      <c r="C198" s="1" t="s">
        <v>178</v>
      </c>
      <c r="D198" s="2">
        <v>1000</v>
      </c>
      <c r="E198" s="1" t="s">
        <v>4</v>
      </c>
    </row>
    <row r="199" spans="2:5" x14ac:dyDescent="0.25">
      <c r="B199" s="1" t="s">
        <v>116</v>
      </c>
      <c r="C199" s="1" t="s">
        <v>179</v>
      </c>
      <c r="D199" s="1">
        <v>300</v>
      </c>
      <c r="E199" s="1" t="s">
        <v>4</v>
      </c>
    </row>
    <row r="200" spans="2:5" x14ac:dyDescent="0.25">
      <c r="B200" s="1" t="s">
        <v>116</v>
      </c>
      <c r="C200" s="1" t="s">
        <v>180</v>
      </c>
      <c r="D200" s="2">
        <v>1800</v>
      </c>
      <c r="E200" s="1" t="s">
        <v>2</v>
      </c>
    </row>
    <row r="201" spans="2:5" x14ac:dyDescent="0.25">
      <c r="B201" s="1" t="s">
        <v>116</v>
      </c>
      <c r="C201" s="1" t="s">
        <v>181</v>
      </c>
      <c r="D201" s="2">
        <v>8000</v>
      </c>
      <c r="E201" s="1" t="s">
        <v>2</v>
      </c>
    </row>
    <row r="202" spans="2:5" x14ac:dyDescent="0.25">
      <c r="B202" s="1" t="s">
        <v>116</v>
      </c>
      <c r="C202" s="1" t="s">
        <v>182</v>
      </c>
      <c r="D202" s="2">
        <v>10500</v>
      </c>
      <c r="E202" s="1" t="s">
        <v>2</v>
      </c>
    </row>
    <row r="203" spans="2:5" x14ac:dyDescent="0.25">
      <c r="B203" s="1" t="s">
        <v>116</v>
      </c>
      <c r="C203" s="1" t="s">
        <v>182</v>
      </c>
      <c r="D203" s="1">
        <v>100</v>
      </c>
      <c r="E203" s="1" t="s">
        <v>4</v>
      </c>
    </row>
    <row r="204" spans="2:5" x14ac:dyDescent="0.25">
      <c r="B204" s="1" t="s">
        <v>116</v>
      </c>
      <c r="C204" s="1" t="s">
        <v>183</v>
      </c>
      <c r="D204" s="2">
        <v>1300</v>
      </c>
      <c r="E204" s="1" t="s">
        <v>2</v>
      </c>
    </row>
    <row r="205" spans="2:5" x14ac:dyDescent="0.25">
      <c r="B205" s="1" t="s">
        <v>116</v>
      </c>
      <c r="C205" s="1" t="s">
        <v>184</v>
      </c>
      <c r="D205" s="2">
        <v>8000</v>
      </c>
      <c r="E205" s="1" t="s">
        <v>2</v>
      </c>
    </row>
    <row r="206" spans="2:5" x14ac:dyDescent="0.25">
      <c r="B206" s="1" t="s">
        <v>116</v>
      </c>
      <c r="C206" s="1" t="s">
        <v>185</v>
      </c>
      <c r="D206" s="2">
        <v>8000</v>
      </c>
      <c r="E206" s="1" t="s">
        <v>2</v>
      </c>
    </row>
    <row r="207" spans="2:5" x14ac:dyDescent="0.25">
      <c r="B207" s="1" t="s">
        <v>116</v>
      </c>
      <c r="C207" s="1" t="s">
        <v>185</v>
      </c>
      <c r="D207" s="2">
        <v>1400</v>
      </c>
      <c r="E207" s="1" t="s">
        <v>4</v>
      </c>
    </row>
    <row r="208" spans="2:5" x14ac:dyDescent="0.25">
      <c r="B208" s="1" t="s">
        <v>116</v>
      </c>
      <c r="C208" s="1" t="s">
        <v>186</v>
      </c>
      <c r="D208" s="2">
        <v>1800</v>
      </c>
      <c r="E208" s="1" t="s">
        <v>2</v>
      </c>
    </row>
    <row r="209" spans="2:5" x14ac:dyDescent="0.25">
      <c r="B209" s="1" t="s">
        <v>116</v>
      </c>
      <c r="C209" s="1" t="s">
        <v>187</v>
      </c>
      <c r="D209" s="2">
        <v>14700</v>
      </c>
      <c r="E209" s="1" t="s">
        <v>2</v>
      </c>
    </row>
    <row r="210" spans="2:5" x14ac:dyDescent="0.25">
      <c r="B210" s="1" t="s">
        <v>116</v>
      </c>
      <c r="C210" s="1" t="s">
        <v>187</v>
      </c>
      <c r="D210" s="2">
        <v>1500</v>
      </c>
      <c r="E210" s="1" t="s">
        <v>4</v>
      </c>
    </row>
    <row r="211" spans="2:5" x14ac:dyDescent="0.25">
      <c r="B211" s="1" t="s">
        <v>116</v>
      </c>
      <c r="C211" s="1" t="s">
        <v>188</v>
      </c>
      <c r="D211" s="1">
        <v>400</v>
      </c>
      <c r="E211" s="1" t="s">
        <v>4</v>
      </c>
    </row>
    <row r="212" spans="2:5" x14ac:dyDescent="0.25">
      <c r="B212" s="1" t="s">
        <v>116</v>
      </c>
      <c r="C212" s="1" t="s">
        <v>189</v>
      </c>
      <c r="D212" s="2">
        <v>4400</v>
      </c>
      <c r="E212" s="1" t="s">
        <v>13</v>
      </c>
    </row>
    <row r="213" spans="2:5" x14ac:dyDescent="0.25">
      <c r="B213" s="1" t="s">
        <v>116</v>
      </c>
      <c r="C213" s="1" t="s">
        <v>190</v>
      </c>
      <c r="D213" s="2">
        <v>11000</v>
      </c>
      <c r="E213" s="1" t="s">
        <v>2</v>
      </c>
    </row>
    <row r="214" spans="2:5" x14ac:dyDescent="0.25">
      <c r="B214" s="1" t="s">
        <v>116</v>
      </c>
      <c r="C214" s="1" t="s">
        <v>190</v>
      </c>
      <c r="D214" s="2">
        <v>2300</v>
      </c>
      <c r="E214" s="1" t="s">
        <v>4</v>
      </c>
    </row>
    <row r="215" spans="2:5" x14ac:dyDescent="0.25">
      <c r="B215" s="1" t="s">
        <v>116</v>
      </c>
      <c r="C215" s="1" t="s">
        <v>191</v>
      </c>
      <c r="D215" s="1">
        <v>700</v>
      </c>
      <c r="E215" s="1" t="s">
        <v>2</v>
      </c>
    </row>
    <row r="216" spans="2:5" x14ac:dyDescent="0.25">
      <c r="B216" s="1" t="s">
        <v>116</v>
      </c>
      <c r="C216" s="1" t="s">
        <v>192</v>
      </c>
      <c r="D216" s="1">
        <v>600</v>
      </c>
      <c r="E216" s="1" t="s">
        <v>4</v>
      </c>
    </row>
    <row r="217" spans="2:5" x14ac:dyDescent="0.25">
      <c r="B217" s="1" t="s">
        <v>116</v>
      </c>
      <c r="C217" s="1" t="s">
        <v>193</v>
      </c>
      <c r="D217" s="2">
        <v>5700</v>
      </c>
      <c r="E217" s="1" t="s">
        <v>26</v>
      </c>
    </row>
    <row r="218" spans="2:5" x14ac:dyDescent="0.25">
      <c r="B218" s="1" t="s">
        <v>116</v>
      </c>
      <c r="C218" s="1" t="s">
        <v>194</v>
      </c>
      <c r="D218" s="2">
        <v>4000</v>
      </c>
      <c r="E218" s="1" t="s">
        <v>2</v>
      </c>
    </row>
    <row r="219" spans="2:5" x14ac:dyDescent="0.25">
      <c r="B219" s="1" t="s">
        <v>116</v>
      </c>
      <c r="C219" s="1" t="s">
        <v>195</v>
      </c>
      <c r="D219" s="2">
        <v>2200</v>
      </c>
      <c r="E219" s="1" t="s">
        <v>2</v>
      </c>
    </row>
    <row r="220" spans="2:5" x14ac:dyDescent="0.25">
      <c r="B220" s="1" t="s">
        <v>116</v>
      </c>
      <c r="C220" s="1" t="s">
        <v>196</v>
      </c>
      <c r="D220" s="1">
        <v>300</v>
      </c>
      <c r="E220" s="1" t="s">
        <v>4</v>
      </c>
    </row>
    <row r="221" spans="2:5" x14ac:dyDescent="0.25">
      <c r="B221" s="1" t="s">
        <v>197</v>
      </c>
      <c r="C221" s="1" t="s">
        <v>198</v>
      </c>
      <c r="D221" s="2">
        <v>9600</v>
      </c>
      <c r="E221" s="1" t="s">
        <v>13</v>
      </c>
    </row>
    <row r="222" spans="2:5" x14ac:dyDescent="0.25">
      <c r="B222" s="1" t="s">
        <v>197</v>
      </c>
      <c r="C222" s="1" t="s">
        <v>199</v>
      </c>
      <c r="D222" s="1">
        <v>500</v>
      </c>
      <c r="E222" s="1" t="s">
        <v>4</v>
      </c>
    </row>
    <row r="223" spans="2:5" x14ac:dyDescent="0.25">
      <c r="B223" s="1" t="s">
        <v>197</v>
      </c>
      <c r="C223" s="1" t="s">
        <v>200</v>
      </c>
      <c r="D223" s="2">
        <v>4800</v>
      </c>
      <c r="E223" s="1" t="s">
        <v>2</v>
      </c>
    </row>
    <row r="224" spans="2:5" x14ac:dyDescent="0.25">
      <c r="B224" s="1" t="s">
        <v>197</v>
      </c>
      <c r="C224" s="1" t="s">
        <v>200</v>
      </c>
      <c r="D224" s="1">
        <v>200</v>
      </c>
      <c r="E224" s="1" t="s">
        <v>4</v>
      </c>
    </row>
    <row r="225" spans="2:5" x14ac:dyDescent="0.25">
      <c r="B225" s="1" t="s">
        <v>197</v>
      </c>
      <c r="C225" s="1" t="s">
        <v>201</v>
      </c>
      <c r="D225" s="2">
        <v>1000</v>
      </c>
      <c r="E225" s="1" t="s">
        <v>2</v>
      </c>
    </row>
    <row r="226" spans="2:5" x14ac:dyDescent="0.25">
      <c r="B226" s="1" t="s">
        <v>197</v>
      </c>
      <c r="C226" s="1" t="s">
        <v>202</v>
      </c>
      <c r="D226" s="2">
        <v>2000</v>
      </c>
      <c r="E226" s="1" t="s">
        <v>13</v>
      </c>
    </row>
    <row r="227" spans="2:5" x14ac:dyDescent="0.25">
      <c r="B227" s="1" t="s">
        <v>197</v>
      </c>
      <c r="C227" s="1" t="s">
        <v>203</v>
      </c>
      <c r="D227" s="2">
        <v>3600</v>
      </c>
      <c r="E227" s="1" t="s">
        <v>2</v>
      </c>
    </row>
    <row r="228" spans="2:5" x14ac:dyDescent="0.25">
      <c r="B228" s="1" t="s">
        <v>197</v>
      </c>
      <c r="C228" s="1" t="s">
        <v>203</v>
      </c>
      <c r="D228" s="1">
        <v>400</v>
      </c>
      <c r="E228" s="1" t="s">
        <v>4</v>
      </c>
    </row>
    <row r="229" spans="2:5" x14ac:dyDescent="0.25">
      <c r="B229" s="1" t="s">
        <v>197</v>
      </c>
      <c r="C229" s="1" t="s">
        <v>204</v>
      </c>
      <c r="D229" s="2">
        <v>3400</v>
      </c>
      <c r="E229" s="1" t="s">
        <v>2</v>
      </c>
    </row>
    <row r="230" spans="2:5" x14ac:dyDescent="0.25">
      <c r="B230" s="1" t="s">
        <v>197</v>
      </c>
      <c r="C230" s="1" t="s">
        <v>205</v>
      </c>
      <c r="D230" s="2">
        <v>25700</v>
      </c>
      <c r="E230" s="1" t="s">
        <v>2</v>
      </c>
    </row>
    <row r="231" spans="2:5" x14ac:dyDescent="0.25">
      <c r="B231" s="1" t="s">
        <v>197</v>
      </c>
      <c r="C231" s="1" t="s">
        <v>205</v>
      </c>
      <c r="D231" s="2">
        <v>1300</v>
      </c>
      <c r="E231" s="1" t="s">
        <v>4</v>
      </c>
    </row>
    <row r="232" spans="2:5" x14ac:dyDescent="0.25">
      <c r="B232" s="1" t="s">
        <v>197</v>
      </c>
      <c r="C232" s="1" t="s">
        <v>206</v>
      </c>
      <c r="D232" s="1">
        <v>600</v>
      </c>
      <c r="E232" s="1" t="s">
        <v>2</v>
      </c>
    </row>
    <row r="233" spans="2:5" x14ac:dyDescent="0.25">
      <c r="B233" s="1" t="s">
        <v>197</v>
      </c>
      <c r="C233" s="1" t="s">
        <v>206</v>
      </c>
      <c r="D233" s="1">
        <v>500</v>
      </c>
      <c r="E233" s="1" t="s">
        <v>4</v>
      </c>
    </row>
    <row r="234" spans="2:5" x14ac:dyDescent="0.25">
      <c r="B234" s="1" t="s">
        <v>197</v>
      </c>
      <c r="C234" s="1" t="s">
        <v>207</v>
      </c>
      <c r="D234" s="2">
        <v>1600</v>
      </c>
      <c r="E234" s="1" t="s">
        <v>13</v>
      </c>
    </row>
    <row r="235" spans="2:5" x14ac:dyDescent="0.25">
      <c r="B235" s="1" t="s">
        <v>197</v>
      </c>
      <c r="C235" s="1" t="s">
        <v>208</v>
      </c>
      <c r="D235" s="2">
        <v>3000</v>
      </c>
      <c r="E235" s="1" t="s">
        <v>2</v>
      </c>
    </row>
    <row r="236" spans="2:5" x14ac:dyDescent="0.25">
      <c r="B236" s="1" t="s">
        <v>197</v>
      </c>
      <c r="C236" s="1" t="s">
        <v>208</v>
      </c>
      <c r="D236" s="1">
        <v>600</v>
      </c>
      <c r="E236" s="1" t="s">
        <v>4</v>
      </c>
    </row>
    <row r="237" spans="2:5" x14ac:dyDescent="0.25">
      <c r="B237" s="1" t="s">
        <v>197</v>
      </c>
      <c r="C237" s="1" t="s">
        <v>209</v>
      </c>
      <c r="D237" s="1">
        <v>900</v>
      </c>
      <c r="E237" s="1" t="s">
        <v>4</v>
      </c>
    </row>
    <row r="238" spans="2:5" x14ac:dyDescent="0.25">
      <c r="B238" s="1" t="s">
        <v>197</v>
      </c>
      <c r="C238" s="1" t="s">
        <v>210</v>
      </c>
      <c r="D238" s="1">
        <v>400</v>
      </c>
      <c r="E238" s="1" t="s">
        <v>4</v>
      </c>
    </row>
    <row r="239" spans="2:5" x14ac:dyDescent="0.25">
      <c r="B239" s="1" t="s">
        <v>197</v>
      </c>
      <c r="C239" s="1" t="s">
        <v>211</v>
      </c>
      <c r="D239" s="1">
        <v>400</v>
      </c>
      <c r="E239" s="1" t="s">
        <v>4</v>
      </c>
    </row>
    <row r="240" spans="2:5" x14ac:dyDescent="0.25">
      <c r="B240" s="1" t="s">
        <v>197</v>
      </c>
      <c r="C240" s="1" t="s">
        <v>212</v>
      </c>
      <c r="D240" s="2">
        <v>12500</v>
      </c>
      <c r="E240" s="1" t="s">
        <v>2</v>
      </c>
    </row>
    <row r="241" spans="2:5" x14ac:dyDescent="0.25">
      <c r="B241" s="1" t="s">
        <v>197</v>
      </c>
      <c r="C241" s="1" t="s">
        <v>213</v>
      </c>
      <c r="D241" s="2">
        <v>1300</v>
      </c>
      <c r="E241" s="1" t="s">
        <v>4</v>
      </c>
    </row>
    <row r="242" spans="2:5" x14ac:dyDescent="0.25">
      <c r="B242" s="1" t="s">
        <v>197</v>
      </c>
      <c r="C242" s="1" t="s">
        <v>214</v>
      </c>
      <c r="D242" s="2">
        <v>2500</v>
      </c>
      <c r="E242" s="1" t="s">
        <v>2</v>
      </c>
    </row>
    <row r="243" spans="2:5" x14ac:dyDescent="0.25">
      <c r="B243" s="1" t="s">
        <v>197</v>
      </c>
      <c r="C243" s="1" t="s">
        <v>215</v>
      </c>
      <c r="D243" s="2">
        <v>23700</v>
      </c>
      <c r="E243" s="1" t="s">
        <v>2</v>
      </c>
    </row>
    <row r="244" spans="2:5" x14ac:dyDescent="0.25">
      <c r="B244" s="1" t="s">
        <v>197</v>
      </c>
      <c r="C244" s="1" t="s">
        <v>216</v>
      </c>
      <c r="D244" s="1">
        <v>500</v>
      </c>
      <c r="E244" s="1" t="s">
        <v>4</v>
      </c>
    </row>
    <row r="245" spans="2:5" x14ac:dyDescent="0.25">
      <c r="B245" s="1" t="s">
        <v>197</v>
      </c>
      <c r="C245" s="1" t="s">
        <v>217</v>
      </c>
      <c r="D245" s="1">
        <v>700</v>
      </c>
      <c r="E245" s="1" t="s">
        <v>2</v>
      </c>
    </row>
    <row r="246" spans="2:5" x14ac:dyDescent="0.25">
      <c r="B246" s="1" t="s">
        <v>197</v>
      </c>
      <c r="C246" s="1" t="s">
        <v>218</v>
      </c>
      <c r="D246" s="1">
        <v>400</v>
      </c>
      <c r="E246" s="1" t="s">
        <v>4</v>
      </c>
    </row>
    <row r="247" spans="2:5" x14ac:dyDescent="0.25">
      <c r="B247" s="1" t="s">
        <v>197</v>
      </c>
      <c r="C247" s="1" t="s">
        <v>219</v>
      </c>
      <c r="D247" s="2">
        <v>1100</v>
      </c>
      <c r="E247" s="1" t="s">
        <v>2</v>
      </c>
    </row>
    <row r="248" spans="2:5" x14ac:dyDescent="0.25">
      <c r="B248" s="1" t="s">
        <v>197</v>
      </c>
      <c r="C248" s="1" t="s">
        <v>220</v>
      </c>
      <c r="D248" s="2">
        <v>4400</v>
      </c>
      <c r="E248" s="1" t="s">
        <v>2</v>
      </c>
    </row>
    <row r="249" spans="2:5" x14ac:dyDescent="0.25">
      <c r="B249" s="1" t="s">
        <v>197</v>
      </c>
      <c r="C249" s="1" t="s">
        <v>221</v>
      </c>
      <c r="D249" s="2">
        <v>9200</v>
      </c>
      <c r="E249" s="1" t="s">
        <v>26</v>
      </c>
    </row>
    <row r="250" spans="2:5" x14ac:dyDescent="0.25">
      <c r="B250" s="1" t="s">
        <v>197</v>
      </c>
      <c r="C250" s="1" t="s">
        <v>221</v>
      </c>
      <c r="D250" s="2">
        <v>1000</v>
      </c>
      <c r="E250" s="1" t="s">
        <v>4</v>
      </c>
    </row>
    <row r="251" spans="2:5" x14ac:dyDescent="0.25">
      <c r="B251" s="1" t="s">
        <v>197</v>
      </c>
      <c r="C251" s="1" t="s">
        <v>222</v>
      </c>
      <c r="D251" s="1">
        <v>400</v>
      </c>
      <c r="E251" s="1" t="s">
        <v>2</v>
      </c>
    </row>
    <row r="252" spans="2:5" x14ac:dyDescent="0.25">
      <c r="B252" s="1" t="s">
        <v>197</v>
      </c>
      <c r="C252" s="1" t="s">
        <v>223</v>
      </c>
      <c r="D252" s="2">
        <v>8400</v>
      </c>
      <c r="E252" s="1" t="s">
        <v>26</v>
      </c>
    </row>
    <row r="253" spans="2:5" x14ac:dyDescent="0.25">
      <c r="B253" s="1" t="s">
        <v>197</v>
      </c>
      <c r="C253" s="1" t="s">
        <v>224</v>
      </c>
      <c r="D253" s="2">
        <v>10500</v>
      </c>
      <c r="E253" s="1" t="s">
        <v>2</v>
      </c>
    </row>
    <row r="254" spans="2:5" x14ac:dyDescent="0.25">
      <c r="B254" s="1" t="s">
        <v>197</v>
      </c>
      <c r="C254" s="1" t="s">
        <v>225</v>
      </c>
      <c r="D254" s="2">
        <v>7200</v>
      </c>
      <c r="E254" s="1" t="s">
        <v>13</v>
      </c>
    </row>
    <row r="255" spans="2:5" x14ac:dyDescent="0.25">
      <c r="B255" s="1" t="s">
        <v>197</v>
      </c>
      <c r="C255" s="1" t="s">
        <v>226</v>
      </c>
      <c r="D255" s="2">
        <v>13200</v>
      </c>
      <c r="E255" s="1" t="s">
        <v>2</v>
      </c>
    </row>
    <row r="256" spans="2:5" x14ac:dyDescent="0.25">
      <c r="B256" s="1" t="s">
        <v>197</v>
      </c>
      <c r="C256" s="1" t="s">
        <v>227</v>
      </c>
      <c r="D256" s="2">
        <v>7600</v>
      </c>
      <c r="E256" s="1" t="s">
        <v>2</v>
      </c>
    </row>
    <row r="257" spans="2:5" x14ac:dyDescent="0.25">
      <c r="B257" s="1" t="s">
        <v>197</v>
      </c>
      <c r="C257" s="1" t="s">
        <v>228</v>
      </c>
      <c r="D257" s="1">
        <v>700</v>
      </c>
      <c r="E257" s="1" t="s">
        <v>4</v>
      </c>
    </row>
    <row r="258" spans="2:5" x14ac:dyDescent="0.25">
      <c r="B258" s="1" t="s">
        <v>197</v>
      </c>
      <c r="C258" s="1" t="s">
        <v>229</v>
      </c>
      <c r="D258" s="2">
        <v>2200</v>
      </c>
      <c r="E258" s="1" t="s">
        <v>2</v>
      </c>
    </row>
    <row r="259" spans="2:5" x14ac:dyDescent="0.25">
      <c r="B259" s="1" t="s">
        <v>197</v>
      </c>
      <c r="C259" s="1" t="s">
        <v>230</v>
      </c>
      <c r="D259" s="2">
        <v>4400</v>
      </c>
      <c r="E259" s="1" t="s">
        <v>13</v>
      </c>
    </row>
    <row r="260" spans="2:5" x14ac:dyDescent="0.25">
      <c r="B260" s="1" t="s">
        <v>197</v>
      </c>
      <c r="C260" s="1" t="s">
        <v>231</v>
      </c>
      <c r="D260" s="2">
        <v>14100</v>
      </c>
      <c r="E260" s="1" t="s">
        <v>2</v>
      </c>
    </row>
    <row r="261" spans="2:5" x14ac:dyDescent="0.25">
      <c r="B261" s="1" t="s">
        <v>197</v>
      </c>
      <c r="C261" s="1" t="s">
        <v>231</v>
      </c>
      <c r="D261" s="2">
        <v>5300</v>
      </c>
      <c r="E261" s="1" t="s">
        <v>4</v>
      </c>
    </row>
    <row r="262" spans="2:5" x14ac:dyDescent="0.25">
      <c r="B262" s="1" t="s">
        <v>197</v>
      </c>
      <c r="C262" s="1" t="s">
        <v>232</v>
      </c>
      <c r="D262" s="2">
        <v>1500</v>
      </c>
      <c r="E262" s="1" t="s">
        <v>4</v>
      </c>
    </row>
    <row r="263" spans="2:5" x14ac:dyDescent="0.25">
      <c r="B263" s="1" t="s">
        <v>197</v>
      </c>
      <c r="C263" s="1" t="s">
        <v>233</v>
      </c>
      <c r="D263" s="1">
        <v>600</v>
      </c>
      <c r="E263" s="1" t="s">
        <v>2</v>
      </c>
    </row>
    <row r="264" spans="2:5" x14ac:dyDescent="0.25">
      <c r="B264" s="1" t="s">
        <v>197</v>
      </c>
      <c r="C264" s="1" t="s">
        <v>233</v>
      </c>
      <c r="D264" s="1">
        <v>500</v>
      </c>
      <c r="E264" s="1" t="s">
        <v>4</v>
      </c>
    </row>
    <row r="265" spans="2:5" x14ac:dyDescent="0.25">
      <c r="B265" s="1" t="s">
        <v>197</v>
      </c>
      <c r="C265" s="1" t="s">
        <v>234</v>
      </c>
      <c r="D265" s="2">
        <v>1700</v>
      </c>
      <c r="E265" s="1" t="s">
        <v>2</v>
      </c>
    </row>
    <row r="266" spans="2:5" x14ac:dyDescent="0.25">
      <c r="B266" s="1" t="s">
        <v>197</v>
      </c>
      <c r="C266" s="1" t="s">
        <v>234</v>
      </c>
      <c r="D266" s="2">
        <v>1500</v>
      </c>
      <c r="E266" s="1" t="s">
        <v>4</v>
      </c>
    </row>
    <row r="267" spans="2:5" x14ac:dyDescent="0.25">
      <c r="B267" s="1" t="s">
        <v>197</v>
      </c>
      <c r="C267" s="1" t="s">
        <v>235</v>
      </c>
      <c r="D267" s="2">
        <v>4200</v>
      </c>
      <c r="E267" s="1" t="s">
        <v>2</v>
      </c>
    </row>
    <row r="268" spans="2:5" x14ac:dyDescent="0.25">
      <c r="B268" s="1" t="s">
        <v>197</v>
      </c>
      <c r="C268" s="1" t="s">
        <v>235</v>
      </c>
      <c r="D268" s="2">
        <v>1500</v>
      </c>
      <c r="E268" s="1" t="s">
        <v>4</v>
      </c>
    </row>
    <row r="269" spans="2:5" x14ac:dyDescent="0.25">
      <c r="B269" s="1" t="s">
        <v>197</v>
      </c>
      <c r="C269" s="1" t="s">
        <v>236</v>
      </c>
      <c r="D269" s="2">
        <v>1800</v>
      </c>
      <c r="E269" s="1" t="s">
        <v>13</v>
      </c>
    </row>
    <row r="270" spans="2:5" x14ac:dyDescent="0.25">
      <c r="B270" s="1" t="s">
        <v>197</v>
      </c>
      <c r="C270" s="1" t="s">
        <v>237</v>
      </c>
      <c r="D270" s="2">
        <v>4800</v>
      </c>
      <c r="E270" s="1" t="s">
        <v>2</v>
      </c>
    </row>
    <row r="271" spans="2:5" x14ac:dyDescent="0.25">
      <c r="B271" s="1" t="s">
        <v>197</v>
      </c>
      <c r="C271" s="1" t="s">
        <v>238</v>
      </c>
      <c r="D271" s="1">
        <v>400</v>
      </c>
      <c r="E271" s="1" t="s">
        <v>4</v>
      </c>
    </row>
    <row r="272" spans="2:5" x14ac:dyDescent="0.25">
      <c r="B272" s="1" t="s">
        <v>197</v>
      </c>
      <c r="C272" s="1" t="s">
        <v>239</v>
      </c>
      <c r="D272" s="2">
        <v>4000</v>
      </c>
      <c r="E272" s="1" t="s">
        <v>13</v>
      </c>
    </row>
    <row r="273" spans="2:5" x14ac:dyDescent="0.25">
      <c r="B273" s="1" t="s">
        <v>197</v>
      </c>
      <c r="C273" s="1" t="s">
        <v>240</v>
      </c>
      <c r="D273" s="1">
        <v>600</v>
      </c>
      <c r="E273" s="1" t="s">
        <v>2</v>
      </c>
    </row>
    <row r="274" spans="2:5" x14ac:dyDescent="0.25">
      <c r="B274" s="1" t="s">
        <v>197</v>
      </c>
      <c r="C274" s="1" t="s">
        <v>241</v>
      </c>
      <c r="D274" s="2">
        <v>1100</v>
      </c>
      <c r="E274" s="1" t="s">
        <v>4</v>
      </c>
    </row>
    <row r="275" spans="2:5" x14ac:dyDescent="0.25">
      <c r="B275" s="1" t="s">
        <v>197</v>
      </c>
      <c r="C275" s="1" t="s">
        <v>242</v>
      </c>
      <c r="D275" s="1">
        <v>200</v>
      </c>
      <c r="E275" s="1" t="s">
        <v>2</v>
      </c>
    </row>
    <row r="276" spans="2:5" x14ac:dyDescent="0.25">
      <c r="B276" s="1" t="s">
        <v>197</v>
      </c>
      <c r="C276" s="1" t="s">
        <v>243</v>
      </c>
      <c r="D276" s="2">
        <v>2300</v>
      </c>
      <c r="E276" s="1" t="s">
        <v>4</v>
      </c>
    </row>
    <row r="277" spans="2:5" x14ac:dyDescent="0.25">
      <c r="B277" s="1" t="s">
        <v>197</v>
      </c>
      <c r="C277" s="1" t="s">
        <v>244</v>
      </c>
      <c r="D277" s="2">
        <v>1600</v>
      </c>
      <c r="E277" s="1" t="s">
        <v>4</v>
      </c>
    </row>
    <row r="278" spans="2:5" x14ac:dyDescent="0.25">
      <c r="B278" s="1" t="s">
        <v>197</v>
      </c>
      <c r="C278" s="1" t="s">
        <v>245</v>
      </c>
      <c r="D278" s="2">
        <v>2200</v>
      </c>
      <c r="E278" s="1" t="s">
        <v>2</v>
      </c>
    </row>
    <row r="279" spans="2:5" x14ac:dyDescent="0.25">
      <c r="B279" s="1" t="s">
        <v>197</v>
      </c>
      <c r="C279" s="1" t="s">
        <v>246</v>
      </c>
      <c r="D279" s="2">
        <v>3600</v>
      </c>
      <c r="E279" s="1" t="s">
        <v>2</v>
      </c>
    </row>
    <row r="280" spans="2:5" x14ac:dyDescent="0.25">
      <c r="B280" s="1" t="s">
        <v>197</v>
      </c>
      <c r="C280" s="1" t="s">
        <v>246</v>
      </c>
      <c r="D280" s="2">
        <v>1200</v>
      </c>
      <c r="E280" s="1" t="s">
        <v>4</v>
      </c>
    </row>
    <row r="281" spans="2:5" x14ac:dyDescent="0.25">
      <c r="B281" s="1" t="s">
        <v>197</v>
      </c>
      <c r="C281" s="1" t="s">
        <v>247</v>
      </c>
      <c r="D281" s="2">
        <v>1900</v>
      </c>
      <c r="E281" s="1" t="s">
        <v>2</v>
      </c>
    </row>
    <row r="282" spans="2:5" x14ac:dyDescent="0.25">
      <c r="B282" s="1" t="s">
        <v>197</v>
      </c>
      <c r="C282" s="1" t="s">
        <v>248</v>
      </c>
      <c r="D282" s="2">
        <v>3300</v>
      </c>
      <c r="E282" s="1" t="s">
        <v>13</v>
      </c>
    </row>
    <row r="283" spans="2:5" x14ac:dyDescent="0.25">
      <c r="B283" s="1" t="s">
        <v>197</v>
      </c>
      <c r="C283" s="1" t="s">
        <v>248</v>
      </c>
      <c r="D283" s="1">
        <v>100</v>
      </c>
      <c r="E283" s="1" t="s">
        <v>4</v>
      </c>
    </row>
    <row r="284" spans="2:5" x14ac:dyDescent="0.25">
      <c r="B284" s="1" t="s">
        <v>197</v>
      </c>
      <c r="C284" s="1" t="s">
        <v>249</v>
      </c>
      <c r="D284" s="1">
        <v>400</v>
      </c>
      <c r="E284" s="1" t="s">
        <v>2</v>
      </c>
    </row>
    <row r="285" spans="2:5" x14ac:dyDescent="0.25">
      <c r="B285" s="1" t="s">
        <v>197</v>
      </c>
      <c r="C285" s="1" t="s">
        <v>249</v>
      </c>
      <c r="D285" s="1">
        <v>300</v>
      </c>
      <c r="E285" s="1" t="s">
        <v>4</v>
      </c>
    </row>
    <row r="286" spans="2:5" x14ac:dyDescent="0.25">
      <c r="B286" s="1" t="s">
        <v>197</v>
      </c>
      <c r="C286" s="1" t="s">
        <v>250</v>
      </c>
      <c r="D286" s="2">
        <v>3400</v>
      </c>
      <c r="E286" s="1" t="s">
        <v>2</v>
      </c>
    </row>
    <row r="287" spans="2:5" x14ac:dyDescent="0.25">
      <c r="B287" s="1" t="s">
        <v>197</v>
      </c>
      <c r="C287" s="1" t="s">
        <v>251</v>
      </c>
      <c r="D287" s="1">
        <v>500</v>
      </c>
      <c r="E287" s="1" t="s">
        <v>4</v>
      </c>
    </row>
    <row r="288" spans="2:5" x14ac:dyDescent="0.25">
      <c r="B288" s="1" t="s">
        <v>197</v>
      </c>
      <c r="C288" s="1" t="s">
        <v>252</v>
      </c>
      <c r="D288" s="1">
        <v>500</v>
      </c>
      <c r="E288" s="1" t="s">
        <v>2</v>
      </c>
    </row>
    <row r="289" spans="2:5" x14ac:dyDescent="0.25">
      <c r="B289" s="1" t="s">
        <v>197</v>
      </c>
      <c r="C289" s="1" t="s">
        <v>253</v>
      </c>
      <c r="D289" s="1">
        <v>100</v>
      </c>
      <c r="E289" s="1" t="s">
        <v>4</v>
      </c>
    </row>
    <row r="290" spans="2:5" x14ac:dyDescent="0.25">
      <c r="B290" s="1" t="s">
        <v>197</v>
      </c>
      <c r="C290" s="1" t="s">
        <v>254</v>
      </c>
      <c r="D290" s="2">
        <v>1200</v>
      </c>
      <c r="E290" s="1" t="s">
        <v>4</v>
      </c>
    </row>
    <row r="291" spans="2:5" x14ac:dyDescent="0.25">
      <c r="B291" s="1" t="s">
        <v>197</v>
      </c>
      <c r="C291" s="1" t="s">
        <v>255</v>
      </c>
      <c r="D291" s="2">
        <v>13800</v>
      </c>
      <c r="E291" s="1" t="s">
        <v>2</v>
      </c>
    </row>
    <row r="292" spans="2:5" x14ac:dyDescent="0.25">
      <c r="B292" s="1" t="s">
        <v>197</v>
      </c>
      <c r="C292" s="1" t="s">
        <v>256</v>
      </c>
      <c r="D292" s="1">
        <v>300</v>
      </c>
      <c r="E292" s="1" t="s">
        <v>4</v>
      </c>
    </row>
    <row r="293" spans="2:5" x14ac:dyDescent="0.25">
      <c r="B293" s="1" t="s">
        <v>197</v>
      </c>
      <c r="C293" s="1" t="s">
        <v>257</v>
      </c>
      <c r="D293" s="2">
        <v>8400</v>
      </c>
      <c r="E293" s="1" t="s">
        <v>2</v>
      </c>
    </row>
    <row r="294" spans="2:5" x14ac:dyDescent="0.25">
      <c r="B294" s="1" t="s">
        <v>197</v>
      </c>
      <c r="C294" s="1" t="s">
        <v>257</v>
      </c>
      <c r="D294" s="1">
        <v>400</v>
      </c>
      <c r="E294" s="1" t="s">
        <v>4</v>
      </c>
    </row>
    <row r="295" spans="2:5" x14ac:dyDescent="0.25">
      <c r="B295" s="1" t="s">
        <v>197</v>
      </c>
      <c r="C295" s="1" t="s">
        <v>258</v>
      </c>
      <c r="D295" s="2">
        <v>8200</v>
      </c>
      <c r="E295" s="1" t="s">
        <v>13</v>
      </c>
    </row>
    <row r="296" spans="2:5" x14ac:dyDescent="0.25">
      <c r="B296" s="1" t="s">
        <v>197</v>
      </c>
      <c r="C296" s="1" t="s">
        <v>259</v>
      </c>
      <c r="D296" s="2">
        <v>21000</v>
      </c>
      <c r="E296" s="1" t="s">
        <v>2</v>
      </c>
    </row>
    <row r="297" spans="2:5" x14ac:dyDescent="0.25">
      <c r="B297" s="1" t="s">
        <v>197</v>
      </c>
      <c r="C297" s="1" t="s">
        <v>260</v>
      </c>
      <c r="D297" s="2">
        <v>2000</v>
      </c>
      <c r="E297" s="1" t="s">
        <v>4</v>
      </c>
    </row>
    <row r="298" spans="2:5" x14ac:dyDescent="0.25">
      <c r="B298" s="1" t="s">
        <v>197</v>
      </c>
      <c r="C298" s="1" t="s">
        <v>261</v>
      </c>
      <c r="D298" s="2">
        <v>3400</v>
      </c>
      <c r="E298" s="1" t="s">
        <v>2</v>
      </c>
    </row>
    <row r="299" spans="2:5" x14ac:dyDescent="0.25">
      <c r="B299" s="1" t="s">
        <v>197</v>
      </c>
      <c r="C299" s="1" t="s">
        <v>262</v>
      </c>
      <c r="D299" s="2">
        <v>1900</v>
      </c>
      <c r="E299" s="1" t="s">
        <v>2</v>
      </c>
    </row>
    <row r="300" spans="2:5" x14ac:dyDescent="0.25">
      <c r="B300" s="1" t="s">
        <v>197</v>
      </c>
      <c r="C300" s="1" t="s">
        <v>263</v>
      </c>
      <c r="D300" s="2">
        <v>5000</v>
      </c>
      <c r="E300" s="1" t="s">
        <v>2</v>
      </c>
    </row>
    <row r="301" spans="2:5" x14ac:dyDescent="0.25">
      <c r="B301" s="1" t="s">
        <v>197</v>
      </c>
      <c r="C301" s="1" t="s">
        <v>264</v>
      </c>
      <c r="D301" s="1">
        <v>600</v>
      </c>
      <c r="E301" s="1" t="s">
        <v>4</v>
      </c>
    </row>
    <row r="302" spans="2:5" x14ac:dyDescent="0.25">
      <c r="B302" s="1" t="s">
        <v>197</v>
      </c>
      <c r="C302" s="1" t="s">
        <v>265</v>
      </c>
      <c r="D302" s="2">
        <v>1500</v>
      </c>
      <c r="E302" s="1" t="s">
        <v>2</v>
      </c>
    </row>
    <row r="303" spans="2:5" x14ac:dyDescent="0.25">
      <c r="B303" s="1" t="s">
        <v>197</v>
      </c>
      <c r="C303" s="1" t="s">
        <v>265</v>
      </c>
      <c r="D303" s="1">
        <v>300</v>
      </c>
      <c r="E303" s="1" t="s">
        <v>4</v>
      </c>
    </row>
    <row r="304" spans="2:5" x14ac:dyDescent="0.25">
      <c r="B304" s="1" t="s">
        <v>197</v>
      </c>
      <c r="C304" s="1" t="s">
        <v>266</v>
      </c>
      <c r="D304" s="2">
        <v>2100</v>
      </c>
      <c r="E304" s="1" t="s">
        <v>2</v>
      </c>
    </row>
    <row r="305" spans="2:5" x14ac:dyDescent="0.25">
      <c r="B305" s="1" t="s">
        <v>197</v>
      </c>
      <c r="C305" s="1" t="s">
        <v>267</v>
      </c>
      <c r="D305" s="2">
        <v>1800</v>
      </c>
      <c r="E305" s="1" t="s">
        <v>2</v>
      </c>
    </row>
    <row r="306" spans="2:5" x14ac:dyDescent="0.25">
      <c r="B306" s="1" t="s">
        <v>197</v>
      </c>
      <c r="C306" s="1" t="s">
        <v>268</v>
      </c>
      <c r="D306" s="1">
        <v>300</v>
      </c>
      <c r="E306" s="1" t="s">
        <v>4</v>
      </c>
    </row>
    <row r="307" spans="2:5" x14ac:dyDescent="0.25">
      <c r="B307" s="1" t="s">
        <v>197</v>
      </c>
      <c r="C307" s="1" t="s">
        <v>269</v>
      </c>
      <c r="D307" s="2">
        <v>11500</v>
      </c>
      <c r="E307" s="1" t="s">
        <v>2</v>
      </c>
    </row>
    <row r="308" spans="2:5" x14ac:dyDescent="0.25">
      <c r="B308" s="1" t="s">
        <v>197</v>
      </c>
      <c r="C308" s="1" t="s">
        <v>270</v>
      </c>
      <c r="D308" s="2">
        <v>1600</v>
      </c>
      <c r="E308" s="1" t="s">
        <v>2</v>
      </c>
    </row>
    <row r="309" spans="2:5" x14ac:dyDescent="0.25">
      <c r="B309" s="1" t="s">
        <v>197</v>
      </c>
      <c r="C309" s="1" t="s">
        <v>271</v>
      </c>
      <c r="D309" s="2">
        <v>1700</v>
      </c>
      <c r="E309" s="1" t="s">
        <v>2</v>
      </c>
    </row>
    <row r="310" spans="2:5" x14ac:dyDescent="0.25">
      <c r="B310" s="1" t="s">
        <v>197</v>
      </c>
      <c r="C310" s="1" t="s">
        <v>272</v>
      </c>
      <c r="D310" s="1">
        <v>900</v>
      </c>
      <c r="E310" s="1" t="s">
        <v>2</v>
      </c>
    </row>
    <row r="311" spans="2:5" x14ac:dyDescent="0.25">
      <c r="B311" s="1" t="s">
        <v>197</v>
      </c>
      <c r="C311" s="1" t="s">
        <v>272</v>
      </c>
      <c r="D311" s="1">
        <v>200</v>
      </c>
      <c r="E311" s="1" t="s">
        <v>4</v>
      </c>
    </row>
    <row r="312" spans="2:5" x14ac:dyDescent="0.25">
      <c r="B312" s="1" t="s">
        <v>197</v>
      </c>
      <c r="C312" s="1" t="s">
        <v>273</v>
      </c>
      <c r="D312" s="2">
        <v>12600</v>
      </c>
      <c r="E312" s="1" t="s">
        <v>2</v>
      </c>
    </row>
    <row r="313" spans="2:5" x14ac:dyDescent="0.25">
      <c r="B313" s="1" t="s">
        <v>197</v>
      </c>
      <c r="C313" s="1" t="s">
        <v>273</v>
      </c>
      <c r="D313" s="1">
        <v>300</v>
      </c>
      <c r="E313" s="1" t="s">
        <v>4</v>
      </c>
    </row>
    <row r="314" spans="2:5" x14ac:dyDescent="0.25">
      <c r="B314" s="1" t="s">
        <v>197</v>
      </c>
      <c r="C314" s="1" t="s">
        <v>274</v>
      </c>
      <c r="D314" s="1">
        <v>200</v>
      </c>
      <c r="E314" s="1" t="s">
        <v>4</v>
      </c>
    </row>
    <row r="315" spans="2:5" x14ac:dyDescent="0.25">
      <c r="B315" s="1" t="s">
        <v>197</v>
      </c>
      <c r="C315" s="1" t="s">
        <v>275</v>
      </c>
      <c r="D315" s="2">
        <v>6800</v>
      </c>
      <c r="E315" s="1" t="s">
        <v>13</v>
      </c>
    </row>
    <row r="316" spans="2:5" x14ac:dyDescent="0.25">
      <c r="B316" s="1" t="s">
        <v>197</v>
      </c>
      <c r="C316" s="1" t="s">
        <v>276</v>
      </c>
      <c r="D316" s="2">
        <v>1200</v>
      </c>
      <c r="E316" s="1" t="s">
        <v>4</v>
      </c>
    </row>
    <row r="317" spans="2:5" x14ac:dyDescent="0.25">
      <c r="B317" s="1" t="s">
        <v>197</v>
      </c>
      <c r="C317" s="1" t="s">
        <v>277</v>
      </c>
      <c r="D317" s="2">
        <v>13200</v>
      </c>
      <c r="E317" s="1" t="s">
        <v>2</v>
      </c>
    </row>
    <row r="318" spans="2:5" x14ac:dyDescent="0.25">
      <c r="B318" s="1" t="s">
        <v>197</v>
      </c>
      <c r="C318" s="1" t="s">
        <v>278</v>
      </c>
      <c r="D318" s="2">
        <v>19800</v>
      </c>
      <c r="E318" s="1" t="s">
        <v>2</v>
      </c>
    </row>
    <row r="319" spans="2:5" x14ac:dyDescent="0.25">
      <c r="B319" s="1" t="s">
        <v>279</v>
      </c>
      <c r="C319" s="1" t="s">
        <v>280</v>
      </c>
      <c r="D319" s="2">
        <v>1300</v>
      </c>
      <c r="E319" s="1" t="s">
        <v>13</v>
      </c>
    </row>
    <row r="320" spans="2:5" x14ac:dyDescent="0.25">
      <c r="B320" s="1" t="s">
        <v>279</v>
      </c>
      <c r="C320" s="1" t="s">
        <v>281</v>
      </c>
      <c r="D320" s="1">
        <v>700</v>
      </c>
      <c r="E320" s="1" t="s">
        <v>2</v>
      </c>
    </row>
    <row r="321" spans="2:5" x14ac:dyDescent="0.25">
      <c r="B321" s="1" t="s">
        <v>279</v>
      </c>
      <c r="C321" s="1" t="s">
        <v>282</v>
      </c>
      <c r="D321" s="1">
        <v>200</v>
      </c>
      <c r="E321" s="1" t="s">
        <v>4</v>
      </c>
    </row>
    <row r="322" spans="2:5" x14ac:dyDescent="0.25">
      <c r="B322" s="1" t="s">
        <v>279</v>
      </c>
      <c r="C322" s="1" t="s">
        <v>283</v>
      </c>
      <c r="D322" s="1">
        <v>700</v>
      </c>
      <c r="E322" s="1" t="s">
        <v>2</v>
      </c>
    </row>
    <row r="323" spans="2:5" x14ac:dyDescent="0.25">
      <c r="B323" s="1" t="s">
        <v>279</v>
      </c>
      <c r="C323" s="1" t="s">
        <v>284</v>
      </c>
      <c r="D323" s="2">
        <v>1400</v>
      </c>
      <c r="E323" s="1" t="s">
        <v>2</v>
      </c>
    </row>
    <row r="324" spans="2:5" x14ac:dyDescent="0.25">
      <c r="B324" s="1" t="s">
        <v>279</v>
      </c>
      <c r="C324" s="1" t="s">
        <v>284</v>
      </c>
      <c r="D324" s="1">
        <v>300</v>
      </c>
      <c r="E324" s="1" t="s">
        <v>4</v>
      </c>
    </row>
    <row r="325" spans="2:5" x14ac:dyDescent="0.25">
      <c r="B325" s="1" t="s">
        <v>279</v>
      </c>
      <c r="C325" s="1" t="s">
        <v>285</v>
      </c>
      <c r="D325" s="1">
        <v>400</v>
      </c>
      <c r="E325" s="1" t="s">
        <v>2</v>
      </c>
    </row>
    <row r="326" spans="2:5" x14ac:dyDescent="0.25">
      <c r="B326" s="1" t="s">
        <v>279</v>
      </c>
      <c r="C326" s="1" t="s">
        <v>286</v>
      </c>
      <c r="D326" s="1">
        <v>300</v>
      </c>
      <c r="E326" s="1" t="s">
        <v>4</v>
      </c>
    </row>
    <row r="327" spans="2:5" x14ac:dyDescent="0.25">
      <c r="B327" s="1" t="s">
        <v>279</v>
      </c>
      <c r="C327" s="1" t="s">
        <v>287</v>
      </c>
      <c r="D327" s="1">
        <v>500</v>
      </c>
      <c r="E327" s="1" t="s">
        <v>2</v>
      </c>
    </row>
    <row r="328" spans="2:5" x14ac:dyDescent="0.25">
      <c r="B328" s="1" t="s">
        <v>279</v>
      </c>
      <c r="C328" s="1" t="s">
        <v>288</v>
      </c>
      <c r="D328" s="2">
        <v>1200</v>
      </c>
      <c r="E328" s="1" t="s">
        <v>2</v>
      </c>
    </row>
    <row r="329" spans="2:5" x14ac:dyDescent="0.25">
      <c r="B329" s="1" t="s">
        <v>279</v>
      </c>
      <c r="C329" s="1" t="s">
        <v>288</v>
      </c>
      <c r="D329" s="1">
        <v>500</v>
      </c>
      <c r="E329" s="1" t="s">
        <v>4</v>
      </c>
    </row>
    <row r="330" spans="2:5" x14ac:dyDescent="0.25">
      <c r="B330" s="1" t="s">
        <v>279</v>
      </c>
      <c r="C330" s="1" t="s">
        <v>289</v>
      </c>
      <c r="D330" s="2">
        <v>27800</v>
      </c>
      <c r="E330" s="1" t="s">
        <v>26</v>
      </c>
    </row>
    <row r="331" spans="2:5" x14ac:dyDescent="0.25">
      <c r="B331" s="1" t="s">
        <v>279</v>
      </c>
      <c r="C331" s="1" t="s">
        <v>290</v>
      </c>
      <c r="D331" s="2">
        <v>10000</v>
      </c>
      <c r="E331" s="1" t="s">
        <v>26</v>
      </c>
    </row>
    <row r="332" spans="2:5" x14ac:dyDescent="0.25">
      <c r="B332" s="1" t="s">
        <v>279</v>
      </c>
      <c r="C332" s="1" t="s">
        <v>291</v>
      </c>
      <c r="D332" s="2">
        <v>4600</v>
      </c>
      <c r="E332" s="1" t="s">
        <v>2</v>
      </c>
    </row>
    <row r="333" spans="2:5" x14ac:dyDescent="0.25">
      <c r="B333" s="1" t="s">
        <v>279</v>
      </c>
      <c r="C333" s="1" t="s">
        <v>291</v>
      </c>
      <c r="D333" s="1">
        <v>800</v>
      </c>
      <c r="E333" s="1" t="s">
        <v>4</v>
      </c>
    </row>
    <row r="334" spans="2:5" x14ac:dyDescent="0.25">
      <c r="B334" s="1" t="s">
        <v>279</v>
      </c>
      <c r="C334" s="1" t="s">
        <v>292</v>
      </c>
      <c r="D334" s="2">
        <v>14700</v>
      </c>
      <c r="E334" s="1" t="s">
        <v>2</v>
      </c>
    </row>
    <row r="335" spans="2:5" x14ac:dyDescent="0.25">
      <c r="B335" s="1" t="s">
        <v>279</v>
      </c>
      <c r="C335" s="1" t="s">
        <v>293</v>
      </c>
      <c r="D335" s="1">
        <v>500</v>
      </c>
      <c r="E335" s="1" t="s">
        <v>2</v>
      </c>
    </row>
    <row r="336" spans="2:5" x14ac:dyDescent="0.25">
      <c r="B336" s="1" t="s">
        <v>279</v>
      </c>
      <c r="C336" s="1" t="s">
        <v>294</v>
      </c>
      <c r="D336" s="1">
        <v>800</v>
      </c>
      <c r="E336" s="1" t="s">
        <v>2</v>
      </c>
    </row>
    <row r="337" spans="2:5" x14ac:dyDescent="0.25">
      <c r="B337" s="1" t="s">
        <v>279</v>
      </c>
      <c r="C337" s="1" t="s">
        <v>295</v>
      </c>
      <c r="D337" s="2">
        <v>4400</v>
      </c>
      <c r="E337" s="1" t="s">
        <v>2</v>
      </c>
    </row>
    <row r="338" spans="2:5" x14ac:dyDescent="0.25">
      <c r="B338" s="1" t="s">
        <v>279</v>
      </c>
      <c r="C338" s="1" t="s">
        <v>296</v>
      </c>
      <c r="D338" s="2">
        <v>21000</v>
      </c>
      <c r="E338" s="1" t="s">
        <v>2</v>
      </c>
    </row>
    <row r="339" spans="2:5" x14ac:dyDescent="0.25">
      <c r="B339" s="1" t="s">
        <v>279</v>
      </c>
      <c r="C339" s="1" t="s">
        <v>297</v>
      </c>
      <c r="D339" s="2">
        <v>1600</v>
      </c>
      <c r="E339" s="1" t="s">
        <v>2</v>
      </c>
    </row>
    <row r="340" spans="2:5" x14ac:dyDescent="0.25">
      <c r="B340" s="1" t="s">
        <v>279</v>
      </c>
      <c r="C340" s="1" t="s">
        <v>298</v>
      </c>
      <c r="D340" s="2">
        <v>1000</v>
      </c>
      <c r="E340" s="1" t="s">
        <v>13</v>
      </c>
    </row>
    <row r="341" spans="2:5" x14ac:dyDescent="0.25">
      <c r="B341" s="1" t="s">
        <v>279</v>
      </c>
      <c r="C341" s="1" t="s">
        <v>299</v>
      </c>
      <c r="D341" s="1">
        <v>100</v>
      </c>
      <c r="E341" s="1" t="s">
        <v>2</v>
      </c>
    </row>
    <row r="342" spans="2:5" x14ac:dyDescent="0.25">
      <c r="B342" s="1" t="s">
        <v>279</v>
      </c>
      <c r="C342" s="1" t="s">
        <v>300</v>
      </c>
      <c r="D342" s="1">
        <v>800</v>
      </c>
      <c r="E342" s="1" t="s">
        <v>2</v>
      </c>
    </row>
    <row r="343" spans="2:5" x14ac:dyDescent="0.25">
      <c r="B343" s="1" t="s">
        <v>279</v>
      </c>
      <c r="C343" s="1" t="s">
        <v>301</v>
      </c>
      <c r="D343" s="2">
        <v>2000</v>
      </c>
      <c r="E343" s="1" t="s">
        <v>13</v>
      </c>
    </row>
    <row r="344" spans="2:5" x14ac:dyDescent="0.25">
      <c r="B344" s="1" t="s">
        <v>279</v>
      </c>
      <c r="C344" s="1" t="s">
        <v>302</v>
      </c>
      <c r="D344" s="2">
        <v>9600</v>
      </c>
      <c r="E344" s="1" t="s">
        <v>2</v>
      </c>
    </row>
    <row r="345" spans="2:5" x14ac:dyDescent="0.25">
      <c r="B345" s="1" t="s">
        <v>279</v>
      </c>
      <c r="C345" s="1" t="s">
        <v>303</v>
      </c>
      <c r="D345" s="1">
        <v>400</v>
      </c>
      <c r="E345" s="1" t="s">
        <v>4</v>
      </c>
    </row>
    <row r="346" spans="2:5" x14ac:dyDescent="0.25">
      <c r="B346" s="1" t="s">
        <v>279</v>
      </c>
      <c r="C346" s="1" t="s">
        <v>304</v>
      </c>
      <c r="D346" s="2">
        <v>7200</v>
      </c>
      <c r="E346" s="1" t="s">
        <v>2</v>
      </c>
    </row>
    <row r="347" spans="2:5" x14ac:dyDescent="0.25">
      <c r="B347" s="1" t="s">
        <v>279</v>
      </c>
      <c r="C347" s="1" t="s">
        <v>304</v>
      </c>
      <c r="D347" s="1">
        <v>400</v>
      </c>
      <c r="E347" s="1" t="s">
        <v>4</v>
      </c>
    </row>
    <row r="348" spans="2:5" x14ac:dyDescent="0.25">
      <c r="B348" s="1" t="s">
        <v>279</v>
      </c>
      <c r="C348" s="1" t="s">
        <v>305</v>
      </c>
      <c r="D348" s="2">
        <v>4500</v>
      </c>
      <c r="E348" s="1" t="s">
        <v>2</v>
      </c>
    </row>
    <row r="349" spans="2:5" x14ac:dyDescent="0.25">
      <c r="B349" s="1" t="s">
        <v>279</v>
      </c>
      <c r="C349" s="1" t="s">
        <v>305</v>
      </c>
      <c r="D349" s="1">
        <v>600</v>
      </c>
      <c r="E349" s="1" t="s">
        <v>4</v>
      </c>
    </row>
    <row r="350" spans="2:5" x14ac:dyDescent="0.25">
      <c r="B350" s="1" t="s">
        <v>279</v>
      </c>
      <c r="C350" s="1" t="s">
        <v>306</v>
      </c>
      <c r="D350" s="2">
        <v>1100</v>
      </c>
      <c r="E350" s="1" t="s">
        <v>2</v>
      </c>
    </row>
    <row r="351" spans="2:5" x14ac:dyDescent="0.25">
      <c r="B351" s="1" t="s">
        <v>279</v>
      </c>
      <c r="C351" s="1" t="s">
        <v>307</v>
      </c>
      <c r="D351" s="1">
        <v>200</v>
      </c>
      <c r="E351" s="1" t="s">
        <v>4</v>
      </c>
    </row>
    <row r="352" spans="2:5" x14ac:dyDescent="0.25">
      <c r="B352" s="1" t="s">
        <v>279</v>
      </c>
      <c r="C352" s="1" t="s">
        <v>308</v>
      </c>
      <c r="D352" s="2">
        <v>6300</v>
      </c>
      <c r="E352" s="1" t="s">
        <v>2</v>
      </c>
    </row>
    <row r="353" spans="2:5" x14ac:dyDescent="0.25">
      <c r="B353" s="1" t="s">
        <v>279</v>
      </c>
      <c r="C353" s="1" t="s">
        <v>308</v>
      </c>
      <c r="D353" s="2">
        <v>1600</v>
      </c>
      <c r="E353" s="1" t="s">
        <v>4</v>
      </c>
    </row>
    <row r="354" spans="2:5" x14ac:dyDescent="0.25">
      <c r="B354" s="1" t="s">
        <v>279</v>
      </c>
      <c r="C354" s="1" t="s">
        <v>309</v>
      </c>
      <c r="D354" s="2">
        <v>5900</v>
      </c>
      <c r="E354" s="1" t="s">
        <v>13</v>
      </c>
    </row>
    <row r="355" spans="2:5" x14ac:dyDescent="0.25">
      <c r="B355" s="1" t="s">
        <v>279</v>
      </c>
      <c r="C355" s="1" t="s">
        <v>310</v>
      </c>
      <c r="D355" s="2">
        <v>1700</v>
      </c>
      <c r="E355" s="1" t="s">
        <v>13</v>
      </c>
    </row>
    <row r="356" spans="2:5" x14ac:dyDescent="0.25">
      <c r="B356" s="1" t="s">
        <v>279</v>
      </c>
      <c r="C356" s="1" t="s">
        <v>310</v>
      </c>
      <c r="D356" s="1">
        <v>600</v>
      </c>
      <c r="E356" s="1" t="s">
        <v>4</v>
      </c>
    </row>
    <row r="357" spans="2:5" x14ac:dyDescent="0.25">
      <c r="B357" s="1" t="s">
        <v>279</v>
      </c>
      <c r="C357" s="1" t="s">
        <v>311</v>
      </c>
      <c r="D357" s="1">
        <v>700</v>
      </c>
      <c r="E357" s="1" t="s">
        <v>2</v>
      </c>
    </row>
    <row r="358" spans="2:5" x14ac:dyDescent="0.25">
      <c r="B358" s="1" t="s">
        <v>279</v>
      </c>
      <c r="C358" s="1" t="s">
        <v>311</v>
      </c>
      <c r="D358" s="1">
        <v>400</v>
      </c>
      <c r="E358" s="1" t="s">
        <v>4</v>
      </c>
    </row>
    <row r="359" spans="2:5" x14ac:dyDescent="0.25">
      <c r="B359" s="1" t="s">
        <v>279</v>
      </c>
      <c r="C359" s="1" t="s">
        <v>312</v>
      </c>
      <c r="D359" s="2">
        <v>1000</v>
      </c>
      <c r="E359" s="1" t="s">
        <v>4</v>
      </c>
    </row>
    <row r="360" spans="2:5" x14ac:dyDescent="0.25">
      <c r="B360" s="1" t="s">
        <v>279</v>
      </c>
      <c r="C360" s="1" t="s">
        <v>313</v>
      </c>
      <c r="D360" s="2">
        <v>8000</v>
      </c>
      <c r="E360" s="1" t="s">
        <v>2</v>
      </c>
    </row>
    <row r="361" spans="2:5" x14ac:dyDescent="0.25">
      <c r="B361" s="1" t="s">
        <v>279</v>
      </c>
      <c r="C361" s="1" t="s">
        <v>314</v>
      </c>
      <c r="D361" s="2">
        <v>2500</v>
      </c>
      <c r="E361" s="1" t="s">
        <v>2</v>
      </c>
    </row>
    <row r="362" spans="2:5" x14ac:dyDescent="0.25">
      <c r="B362" s="1" t="s">
        <v>279</v>
      </c>
      <c r="C362" s="1" t="s">
        <v>315</v>
      </c>
      <c r="D362" s="1">
        <v>400</v>
      </c>
      <c r="E362" s="1" t="s">
        <v>2</v>
      </c>
    </row>
    <row r="363" spans="2:5" x14ac:dyDescent="0.25">
      <c r="B363" s="1" t="s">
        <v>279</v>
      </c>
      <c r="C363" s="1" t="s">
        <v>316</v>
      </c>
      <c r="D363" s="1">
        <v>200</v>
      </c>
      <c r="E363" s="1" t="s">
        <v>4</v>
      </c>
    </row>
    <row r="364" spans="2:5" x14ac:dyDescent="0.25">
      <c r="B364" s="1" t="s">
        <v>279</v>
      </c>
      <c r="C364" s="1" t="s">
        <v>317</v>
      </c>
      <c r="D364" s="2">
        <v>6000</v>
      </c>
      <c r="E364" s="1" t="s">
        <v>2</v>
      </c>
    </row>
    <row r="365" spans="2:5" x14ac:dyDescent="0.25">
      <c r="B365" s="1" t="s">
        <v>279</v>
      </c>
      <c r="C365" s="1" t="s">
        <v>318</v>
      </c>
      <c r="D365" s="1">
        <v>500</v>
      </c>
      <c r="E365" s="1" t="s">
        <v>2</v>
      </c>
    </row>
    <row r="366" spans="2:5" x14ac:dyDescent="0.25">
      <c r="B366" s="1" t="s">
        <v>279</v>
      </c>
      <c r="C366" s="1" t="s">
        <v>319</v>
      </c>
      <c r="D366" s="1">
        <v>400</v>
      </c>
      <c r="E366" s="1" t="s">
        <v>2</v>
      </c>
    </row>
    <row r="367" spans="2:5" x14ac:dyDescent="0.25">
      <c r="B367" s="1" t="s">
        <v>320</v>
      </c>
      <c r="C367" s="1" t="s">
        <v>321</v>
      </c>
      <c r="D367" s="1">
        <v>600</v>
      </c>
      <c r="E367" s="1" t="s">
        <v>4</v>
      </c>
    </row>
    <row r="368" spans="2:5" x14ac:dyDescent="0.25">
      <c r="B368" s="1" t="s">
        <v>320</v>
      </c>
      <c r="C368" s="1" t="s">
        <v>322</v>
      </c>
      <c r="D368" s="2">
        <v>2200</v>
      </c>
      <c r="E368" s="1" t="s">
        <v>13</v>
      </c>
    </row>
    <row r="369" spans="2:5" x14ac:dyDescent="0.25">
      <c r="B369" s="1" t="s">
        <v>320</v>
      </c>
      <c r="C369" s="1" t="s">
        <v>323</v>
      </c>
      <c r="D369" s="2">
        <v>18000</v>
      </c>
      <c r="E369" s="1" t="s">
        <v>2</v>
      </c>
    </row>
    <row r="370" spans="2:5" x14ac:dyDescent="0.25">
      <c r="B370" s="1" t="s">
        <v>320</v>
      </c>
      <c r="C370" s="1" t="s">
        <v>324</v>
      </c>
      <c r="D370" s="2">
        <v>8800</v>
      </c>
      <c r="E370" s="1" t="s">
        <v>2</v>
      </c>
    </row>
    <row r="371" spans="2:5" x14ac:dyDescent="0.25">
      <c r="B371" s="1" t="s">
        <v>320</v>
      </c>
      <c r="C371" s="1" t="s">
        <v>325</v>
      </c>
      <c r="D371" s="1">
        <v>500</v>
      </c>
      <c r="E371" s="1" t="s">
        <v>4</v>
      </c>
    </row>
    <row r="372" spans="2:5" x14ac:dyDescent="0.25">
      <c r="B372" s="1" t="s">
        <v>320</v>
      </c>
      <c r="C372" s="1" t="s">
        <v>326</v>
      </c>
      <c r="D372" s="1">
        <v>600</v>
      </c>
      <c r="E372" s="1" t="s">
        <v>4</v>
      </c>
    </row>
    <row r="373" spans="2:5" x14ac:dyDescent="0.25">
      <c r="B373" s="1" t="s">
        <v>320</v>
      </c>
      <c r="C373" s="1" t="s">
        <v>327</v>
      </c>
      <c r="D373" s="2">
        <v>22000</v>
      </c>
      <c r="E373" s="1" t="s">
        <v>2</v>
      </c>
    </row>
    <row r="374" spans="2:5" x14ac:dyDescent="0.25">
      <c r="B374" s="1" t="s">
        <v>320</v>
      </c>
      <c r="C374" s="1" t="s">
        <v>328</v>
      </c>
      <c r="D374" s="1">
        <v>500</v>
      </c>
      <c r="E374" s="1" t="s">
        <v>4</v>
      </c>
    </row>
    <row r="375" spans="2:5" x14ac:dyDescent="0.25">
      <c r="B375" s="1" t="s">
        <v>320</v>
      </c>
      <c r="C375" s="1" t="s">
        <v>329</v>
      </c>
      <c r="D375" s="2">
        <v>10500</v>
      </c>
      <c r="E375" s="1" t="s">
        <v>2</v>
      </c>
    </row>
    <row r="376" spans="2:5" x14ac:dyDescent="0.25">
      <c r="B376" s="1" t="s">
        <v>320</v>
      </c>
      <c r="C376" s="1" t="s">
        <v>329</v>
      </c>
      <c r="D376" s="1">
        <v>500</v>
      </c>
      <c r="E376" s="1" t="s">
        <v>4</v>
      </c>
    </row>
    <row r="377" spans="2:5" x14ac:dyDescent="0.25">
      <c r="B377" s="1" t="s">
        <v>320</v>
      </c>
      <c r="C377" s="1" t="s">
        <v>330</v>
      </c>
      <c r="D377" s="2">
        <v>24000</v>
      </c>
      <c r="E377" s="1" t="s">
        <v>2</v>
      </c>
    </row>
    <row r="378" spans="2:5" x14ac:dyDescent="0.25">
      <c r="B378" s="1" t="s">
        <v>320</v>
      </c>
      <c r="C378" s="1" t="s">
        <v>331</v>
      </c>
      <c r="D378" s="1">
        <v>400</v>
      </c>
      <c r="E378" s="1" t="s">
        <v>2</v>
      </c>
    </row>
    <row r="379" spans="2:5" x14ac:dyDescent="0.25">
      <c r="B379" s="1" t="s">
        <v>320</v>
      </c>
      <c r="C379" s="1" t="s">
        <v>332</v>
      </c>
      <c r="D379" s="2">
        <v>12000</v>
      </c>
      <c r="E379" s="1" t="s">
        <v>2</v>
      </c>
    </row>
    <row r="380" spans="2:5" x14ac:dyDescent="0.25">
      <c r="B380" s="1" t="s">
        <v>320</v>
      </c>
      <c r="C380" s="1" t="s">
        <v>333</v>
      </c>
      <c r="D380" s="2">
        <v>2800</v>
      </c>
      <c r="E380" s="1" t="s">
        <v>2</v>
      </c>
    </row>
    <row r="381" spans="2:5" x14ac:dyDescent="0.25">
      <c r="B381" s="1" t="s">
        <v>320</v>
      </c>
      <c r="C381" s="1" t="s">
        <v>333</v>
      </c>
      <c r="D381" s="1">
        <v>300</v>
      </c>
      <c r="E381" s="1" t="s">
        <v>4</v>
      </c>
    </row>
    <row r="382" spans="2:5" x14ac:dyDescent="0.25">
      <c r="B382" s="1" t="s">
        <v>320</v>
      </c>
      <c r="C382" s="1" t="s">
        <v>334</v>
      </c>
      <c r="D382" s="1">
        <v>700</v>
      </c>
      <c r="E382" s="1" t="s">
        <v>2</v>
      </c>
    </row>
    <row r="383" spans="2:5" x14ac:dyDescent="0.25">
      <c r="B383" s="1" t="s">
        <v>320</v>
      </c>
      <c r="C383" s="1" t="s">
        <v>335</v>
      </c>
      <c r="D383" s="2">
        <v>3400</v>
      </c>
      <c r="E383" s="1" t="s">
        <v>2</v>
      </c>
    </row>
    <row r="384" spans="2:5" x14ac:dyDescent="0.25">
      <c r="B384" s="1" t="s">
        <v>320</v>
      </c>
      <c r="C384" s="1" t="s">
        <v>335</v>
      </c>
      <c r="D384" s="2">
        <v>1100</v>
      </c>
      <c r="E384" s="1" t="s">
        <v>4</v>
      </c>
    </row>
    <row r="385" spans="2:5" x14ac:dyDescent="0.25">
      <c r="B385" s="1" t="s">
        <v>320</v>
      </c>
      <c r="C385" s="1" t="s">
        <v>336</v>
      </c>
      <c r="D385" s="2">
        <v>14700</v>
      </c>
      <c r="E385" s="1" t="s">
        <v>2</v>
      </c>
    </row>
    <row r="386" spans="2:5" x14ac:dyDescent="0.25">
      <c r="B386" s="1" t="s">
        <v>320</v>
      </c>
      <c r="C386" s="1" t="s">
        <v>337</v>
      </c>
      <c r="D386" s="2">
        <v>2000</v>
      </c>
      <c r="E386" s="1" t="s">
        <v>2</v>
      </c>
    </row>
    <row r="387" spans="2:5" x14ac:dyDescent="0.25">
      <c r="B387" s="1" t="s">
        <v>320</v>
      </c>
      <c r="C387" s="1" t="s">
        <v>338</v>
      </c>
      <c r="D387" s="1">
        <v>100</v>
      </c>
      <c r="E387" s="1" t="s">
        <v>4</v>
      </c>
    </row>
    <row r="388" spans="2:5" x14ac:dyDescent="0.25">
      <c r="B388" s="1" t="s">
        <v>320</v>
      </c>
      <c r="C388" s="1" t="s">
        <v>339</v>
      </c>
      <c r="D388" s="2">
        <v>1000</v>
      </c>
      <c r="E388" s="1" t="s">
        <v>2</v>
      </c>
    </row>
    <row r="389" spans="2:5" x14ac:dyDescent="0.25">
      <c r="B389" s="1" t="s">
        <v>320</v>
      </c>
      <c r="C389" s="1" t="s">
        <v>340</v>
      </c>
      <c r="D389" s="2">
        <v>5500</v>
      </c>
      <c r="E389" s="1" t="s">
        <v>26</v>
      </c>
    </row>
    <row r="390" spans="2:5" x14ac:dyDescent="0.25">
      <c r="B390" s="1" t="s">
        <v>320</v>
      </c>
      <c r="C390" s="1" t="s">
        <v>341</v>
      </c>
      <c r="D390" s="2">
        <v>13200</v>
      </c>
      <c r="E390" s="1" t="s">
        <v>2</v>
      </c>
    </row>
    <row r="391" spans="2:5" x14ac:dyDescent="0.25">
      <c r="B391" s="1" t="s">
        <v>320</v>
      </c>
      <c r="C391" s="1" t="s">
        <v>342</v>
      </c>
      <c r="D391" s="2">
        <v>1400</v>
      </c>
      <c r="E391" s="1" t="s">
        <v>2</v>
      </c>
    </row>
    <row r="392" spans="2:5" x14ac:dyDescent="0.25">
      <c r="B392" s="1" t="s">
        <v>320</v>
      </c>
      <c r="C392" s="1" t="s">
        <v>343</v>
      </c>
      <c r="D392" s="2">
        <v>1500</v>
      </c>
      <c r="E392" s="1" t="s">
        <v>2</v>
      </c>
    </row>
    <row r="393" spans="2:5" x14ac:dyDescent="0.25">
      <c r="B393" s="1" t="s">
        <v>320</v>
      </c>
      <c r="C393" s="1" t="s">
        <v>343</v>
      </c>
      <c r="D393" s="1">
        <v>100</v>
      </c>
      <c r="E393" s="1" t="s">
        <v>4</v>
      </c>
    </row>
    <row r="394" spans="2:5" x14ac:dyDescent="0.25">
      <c r="B394" s="1" t="s">
        <v>320</v>
      </c>
      <c r="C394" s="1" t="s">
        <v>344</v>
      </c>
      <c r="D394" s="2">
        <v>6000</v>
      </c>
      <c r="E394" s="1" t="s">
        <v>2</v>
      </c>
    </row>
    <row r="395" spans="2:5" x14ac:dyDescent="0.25">
      <c r="B395" s="1" t="s">
        <v>320</v>
      </c>
      <c r="C395" s="1" t="s">
        <v>345</v>
      </c>
      <c r="D395" s="1">
        <v>900</v>
      </c>
      <c r="E395" s="1" t="s">
        <v>4</v>
      </c>
    </row>
    <row r="396" spans="2:5" x14ac:dyDescent="0.25">
      <c r="B396" s="1" t="s">
        <v>320</v>
      </c>
      <c r="C396" s="1" t="s">
        <v>346</v>
      </c>
      <c r="D396" s="2">
        <v>9500</v>
      </c>
      <c r="E396" s="1" t="s">
        <v>2</v>
      </c>
    </row>
    <row r="397" spans="2:5" x14ac:dyDescent="0.25">
      <c r="B397" s="1" t="s">
        <v>320</v>
      </c>
      <c r="C397" s="1" t="s">
        <v>347</v>
      </c>
      <c r="D397" s="2">
        <v>2000</v>
      </c>
      <c r="E397" s="1" t="s">
        <v>2</v>
      </c>
    </row>
    <row r="398" spans="2:5" x14ac:dyDescent="0.25">
      <c r="B398" s="1" t="s">
        <v>320</v>
      </c>
      <c r="C398" s="1" t="s">
        <v>348</v>
      </c>
      <c r="D398" s="1">
        <v>700</v>
      </c>
      <c r="E398" s="1" t="s">
        <v>2</v>
      </c>
    </row>
    <row r="399" spans="2:5" x14ac:dyDescent="0.25">
      <c r="B399" s="1" t="s">
        <v>320</v>
      </c>
      <c r="C399" s="1" t="s">
        <v>349</v>
      </c>
      <c r="D399" s="2">
        <v>1100</v>
      </c>
      <c r="E399" s="1" t="s">
        <v>2</v>
      </c>
    </row>
    <row r="400" spans="2:5" x14ac:dyDescent="0.25">
      <c r="B400" s="1" t="s">
        <v>320</v>
      </c>
      <c r="C400" s="1" t="s">
        <v>349</v>
      </c>
      <c r="D400" s="1">
        <v>200</v>
      </c>
      <c r="E400" s="1" t="s">
        <v>4</v>
      </c>
    </row>
    <row r="401" spans="2:5" x14ac:dyDescent="0.25">
      <c r="B401" s="1" t="s">
        <v>320</v>
      </c>
      <c r="C401" s="1" t="s">
        <v>350</v>
      </c>
      <c r="D401" s="1">
        <v>600</v>
      </c>
      <c r="E401" s="1" t="s">
        <v>4</v>
      </c>
    </row>
    <row r="402" spans="2:5" x14ac:dyDescent="0.25">
      <c r="B402" s="1" t="s">
        <v>320</v>
      </c>
      <c r="C402" s="1" t="s">
        <v>351</v>
      </c>
      <c r="D402" s="2">
        <v>11500</v>
      </c>
      <c r="E402" s="1" t="s">
        <v>13</v>
      </c>
    </row>
    <row r="403" spans="2:5" x14ac:dyDescent="0.25">
      <c r="B403" s="1" t="s">
        <v>320</v>
      </c>
      <c r="C403" s="1" t="s">
        <v>352</v>
      </c>
      <c r="D403" s="1">
        <v>700</v>
      </c>
      <c r="E403" s="1" t="s">
        <v>2</v>
      </c>
    </row>
    <row r="404" spans="2:5" x14ac:dyDescent="0.25">
      <c r="B404" s="1" t="s">
        <v>320</v>
      </c>
      <c r="C404" s="1" t="s">
        <v>353</v>
      </c>
      <c r="D404" s="1">
        <v>700</v>
      </c>
      <c r="E404" s="1" t="s">
        <v>4</v>
      </c>
    </row>
    <row r="405" spans="2:5" x14ac:dyDescent="0.25">
      <c r="B405" s="1" t="s">
        <v>320</v>
      </c>
      <c r="C405" s="1" t="s">
        <v>354</v>
      </c>
      <c r="D405" s="2">
        <v>2300</v>
      </c>
      <c r="E405" s="1" t="s">
        <v>13</v>
      </c>
    </row>
    <row r="406" spans="2:5" x14ac:dyDescent="0.25">
      <c r="B406" s="1" t="s">
        <v>320</v>
      </c>
      <c r="C406" s="1" t="s">
        <v>355</v>
      </c>
      <c r="D406" s="1">
        <v>600</v>
      </c>
      <c r="E406" s="1" t="s">
        <v>4</v>
      </c>
    </row>
    <row r="407" spans="2:5" x14ac:dyDescent="0.25">
      <c r="B407" s="1" t="s">
        <v>320</v>
      </c>
      <c r="C407" s="1" t="s">
        <v>356</v>
      </c>
      <c r="D407" s="1">
        <v>500</v>
      </c>
      <c r="E407" s="1" t="s">
        <v>2</v>
      </c>
    </row>
    <row r="408" spans="2:5" x14ac:dyDescent="0.25">
      <c r="B408" s="1" t="s">
        <v>320</v>
      </c>
      <c r="C408" s="1" t="s">
        <v>357</v>
      </c>
      <c r="D408" s="1">
        <v>100</v>
      </c>
      <c r="E408" s="1" t="s">
        <v>4</v>
      </c>
    </row>
    <row r="409" spans="2:5" x14ac:dyDescent="0.25">
      <c r="B409" s="1" t="s">
        <v>320</v>
      </c>
      <c r="C409" s="1" t="s">
        <v>358</v>
      </c>
      <c r="D409" s="1">
        <v>700</v>
      </c>
      <c r="E409" s="1" t="s">
        <v>4</v>
      </c>
    </row>
    <row r="410" spans="2:5" x14ac:dyDescent="0.25">
      <c r="B410" s="1" t="s">
        <v>320</v>
      </c>
      <c r="C410" s="1" t="s">
        <v>359</v>
      </c>
      <c r="D410" s="1">
        <v>500</v>
      </c>
      <c r="E410" s="1" t="s">
        <v>4</v>
      </c>
    </row>
    <row r="411" spans="2:5" x14ac:dyDescent="0.25">
      <c r="B411" s="1" t="s">
        <v>320</v>
      </c>
      <c r="C411" s="1" t="s">
        <v>360</v>
      </c>
      <c r="D411" s="1">
        <v>500</v>
      </c>
      <c r="E411" s="1" t="s">
        <v>2</v>
      </c>
    </row>
    <row r="412" spans="2:5" x14ac:dyDescent="0.25">
      <c r="B412" s="1" t="s">
        <v>320</v>
      </c>
      <c r="C412" s="1" t="s">
        <v>361</v>
      </c>
      <c r="D412" s="2">
        <v>14000</v>
      </c>
      <c r="E412" s="1" t="s">
        <v>2</v>
      </c>
    </row>
    <row r="413" spans="2:5" x14ac:dyDescent="0.25">
      <c r="B413" s="1" t="s">
        <v>320</v>
      </c>
      <c r="C413" s="1" t="s">
        <v>362</v>
      </c>
      <c r="D413" s="2">
        <v>19800</v>
      </c>
      <c r="E413" s="1" t="s">
        <v>2</v>
      </c>
    </row>
    <row r="414" spans="2:5" x14ac:dyDescent="0.25">
      <c r="B414" s="1" t="s">
        <v>320</v>
      </c>
      <c r="C414" s="1" t="s">
        <v>363</v>
      </c>
      <c r="D414" s="2">
        <v>9000</v>
      </c>
      <c r="E414" s="1" t="s">
        <v>13</v>
      </c>
    </row>
    <row r="415" spans="2:5" x14ac:dyDescent="0.25">
      <c r="B415" s="1" t="s">
        <v>320</v>
      </c>
      <c r="C415" s="1" t="s">
        <v>364</v>
      </c>
      <c r="D415" s="2">
        <v>1600</v>
      </c>
      <c r="E415" s="1" t="s">
        <v>4</v>
      </c>
    </row>
    <row r="416" spans="2:5" x14ac:dyDescent="0.25">
      <c r="B416" s="1" t="s">
        <v>320</v>
      </c>
      <c r="C416" s="1" t="s">
        <v>365</v>
      </c>
      <c r="D416" s="2">
        <v>7200</v>
      </c>
      <c r="E416" s="1" t="s">
        <v>13</v>
      </c>
    </row>
    <row r="417" spans="2:5" x14ac:dyDescent="0.25">
      <c r="B417" s="1" t="s">
        <v>320</v>
      </c>
      <c r="C417" s="1" t="s">
        <v>366</v>
      </c>
      <c r="D417" s="2">
        <v>1000</v>
      </c>
      <c r="E417" s="1" t="s">
        <v>2</v>
      </c>
    </row>
    <row r="418" spans="2:5" x14ac:dyDescent="0.25">
      <c r="B418" s="1" t="s">
        <v>320</v>
      </c>
      <c r="C418" s="1" t="s">
        <v>367</v>
      </c>
      <c r="D418" s="1">
        <v>800</v>
      </c>
      <c r="E418" s="1" t="s">
        <v>4</v>
      </c>
    </row>
    <row r="419" spans="2:5" x14ac:dyDescent="0.25">
      <c r="B419" s="1" t="s">
        <v>320</v>
      </c>
      <c r="C419" s="1" t="s">
        <v>368</v>
      </c>
      <c r="D419" s="1">
        <v>600</v>
      </c>
      <c r="E419" s="1" t="s">
        <v>2</v>
      </c>
    </row>
    <row r="420" spans="2:5" x14ac:dyDescent="0.25">
      <c r="B420" s="1" t="s">
        <v>369</v>
      </c>
      <c r="C420" s="1" t="s">
        <v>370</v>
      </c>
      <c r="D420" s="1">
        <v>900</v>
      </c>
      <c r="E420" s="1" t="s">
        <v>2</v>
      </c>
    </row>
    <row r="421" spans="2:5" x14ac:dyDescent="0.25">
      <c r="B421" s="1" t="s">
        <v>369</v>
      </c>
      <c r="C421" s="1" t="s">
        <v>371</v>
      </c>
      <c r="D421" s="1">
        <v>600</v>
      </c>
      <c r="E421" s="1" t="s">
        <v>2</v>
      </c>
    </row>
    <row r="422" spans="2:5" x14ac:dyDescent="0.25">
      <c r="B422" s="1" t="s">
        <v>369</v>
      </c>
      <c r="C422" s="1" t="s">
        <v>371</v>
      </c>
      <c r="D422" s="1">
        <v>200</v>
      </c>
      <c r="E422" s="1" t="s">
        <v>4</v>
      </c>
    </row>
    <row r="423" spans="2:5" x14ac:dyDescent="0.25">
      <c r="B423" s="1" t="s">
        <v>369</v>
      </c>
      <c r="C423" s="1" t="s">
        <v>372</v>
      </c>
      <c r="D423" s="2">
        <v>1000</v>
      </c>
      <c r="E423" s="1" t="s">
        <v>13</v>
      </c>
    </row>
    <row r="424" spans="2:5" x14ac:dyDescent="0.25">
      <c r="B424" s="1" t="s">
        <v>369</v>
      </c>
      <c r="C424" s="1" t="s">
        <v>373</v>
      </c>
      <c r="D424" s="1">
        <v>800</v>
      </c>
      <c r="E424" s="1" t="s">
        <v>2</v>
      </c>
    </row>
    <row r="425" spans="2:5" x14ac:dyDescent="0.25">
      <c r="B425" s="1" t="s">
        <v>369</v>
      </c>
      <c r="C425" s="1" t="s">
        <v>374</v>
      </c>
      <c r="D425" s="2">
        <v>8400</v>
      </c>
      <c r="E425" s="1" t="s">
        <v>2</v>
      </c>
    </row>
    <row r="426" spans="2:5" x14ac:dyDescent="0.25">
      <c r="B426" s="1" t="s">
        <v>369</v>
      </c>
      <c r="C426" s="1" t="s">
        <v>375</v>
      </c>
      <c r="D426" s="2">
        <v>5000</v>
      </c>
      <c r="E426" s="1" t="s">
        <v>2</v>
      </c>
    </row>
    <row r="427" spans="2:5" x14ac:dyDescent="0.25">
      <c r="B427" s="1" t="s">
        <v>369</v>
      </c>
      <c r="C427" s="1" t="s">
        <v>376</v>
      </c>
      <c r="D427" s="1">
        <v>700</v>
      </c>
      <c r="E427" s="1" t="s">
        <v>2</v>
      </c>
    </row>
    <row r="428" spans="2:5" x14ac:dyDescent="0.25">
      <c r="B428" s="1" t="s">
        <v>369</v>
      </c>
      <c r="C428" s="1" t="s">
        <v>377</v>
      </c>
      <c r="D428" s="1">
        <v>900</v>
      </c>
      <c r="E428" s="1" t="s">
        <v>2</v>
      </c>
    </row>
    <row r="429" spans="2:5" x14ac:dyDescent="0.25">
      <c r="B429" s="1" t="s">
        <v>369</v>
      </c>
      <c r="C429" s="1" t="s">
        <v>378</v>
      </c>
      <c r="D429" s="1">
        <v>500</v>
      </c>
      <c r="E429" s="1" t="s">
        <v>2</v>
      </c>
    </row>
    <row r="430" spans="2:5" x14ac:dyDescent="0.25">
      <c r="B430" s="1" t="s">
        <v>369</v>
      </c>
      <c r="C430" s="1" t="s">
        <v>378</v>
      </c>
      <c r="D430" s="1">
        <v>200</v>
      </c>
      <c r="E430" s="1" t="s">
        <v>4</v>
      </c>
    </row>
    <row r="431" spans="2:5" x14ac:dyDescent="0.25">
      <c r="B431" s="1" t="s">
        <v>369</v>
      </c>
      <c r="C431" s="1" t="s">
        <v>379</v>
      </c>
      <c r="D431" s="2">
        <v>8800</v>
      </c>
      <c r="E431" s="1" t="s">
        <v>2</v>
      </c>
    </row>
    <row r="432" spans="2:5" x14ac:dyDescent="0.25">
      <c r="B432" s="1" t="s">
        <v>369</v>
      </c>
      <c r="C432" s="1" t="s">
        <v>380</v>
      </c>
      <c r="D432" s="2">
        <v>2500</v>
      </c>
      <c r="E432" s="1" t="s">
        <v>2</v>
      </c>
    </row>
    <row r="433" spans="2:5" x14ac:dyDescent="0.25">
      <c r="B433" s="1" t="s">
        <v>369</v>
      </c>
      <c r="C433" s="1" t="s">
        <v>380</v>
      </c>
      <c r="D433" s="1">
        <v>500</v>
      </c>
      <c r="E433" s="1" t="s">
        <v>4</v>
      </c>
    </row>
    <row r="434" spans="2:5" x14ac:dyDescent="0.25">
      <c r="B434" s="1" t="s">
        <v>369</v>
      </c>
      <c r="C434" s="1" t="s">
        <v>381</v>
      </c>
      <c r="D434" s="2">
        <v>3300</v>
      </c>
      <c r="E434" s="1" t="s">
        <v>2</v>
      </c>
    </row>
    <row r="435" spans="2:5" x14ac:dyDescent="0.25">
      <c r="B435" s="1" t="s">
        <v>369</v>
      </c>
      <c r="C435" s="1" t="s">
        <v>382</v>
      </c>
      <c r="D435" s="1">
        <v>400</v>
      </c>
      <c r="E435" s="1" t="s">
        <v>2</v>
      </c>
    </row>
    <row r="436" spans="2:5" x14ac:dyDescent="0.25">
      <c r="B436" s="1" t="s">
        <v>369</v>
      </c>
      <c r="C436" s="1" t="s">
        <v>383</v>
      </c>
      <c r="D436" s="1">
        <v>300</v>
      </c>
      <c r="E436" s="1" t="s">
        <v>2</v>
      </c>
    </row>
    <row r="437" spans="2:5" x14ac:dyDescent="0.25">
      <c r="B437" s="1" t="s">
        <v>369</v>
      </c>
      <c r="C437" s="1" t="s">
        <v>384</v>
      </c>
      <c r="D437" s="1">
        <v>800</v>
      </c>
      <c r="E437" s="1" t="s">
        <v>2</v>
      </c>
    </row>
    <row r="438" spans="2:5" x14ac:dyDescent="0.25">
      <c r="B438" s="1" t="s">
        <v>369</v>
      </c>
      <c r="C438" s="1" t="s">
        <v>385</v>
      </c>
      <c r="D438" s="2">
        <v>8300</v>
      </c>
      <c r="E438" s="1" t="s">
        <v>26</v>
      </c>
    </row>
    <row r="439" spans="2:5" x14ac:dyDescent="0.25">
      <c r="B439" s="1" t="s">
        <v>369</v>
      </c>
      <c r="C439" s="1" t="s">
        <v>386</v>
      </c>
      <c r="D439" s="2">
        <v>1300</v>
      </c>
      <c r="E439" s="1" t="s">
        <v>2</v>
      </c>
    </row>
    <row r="440" spans="2:5" x14ac:dyDescent="0.25">
      <c r="B440" s="1" t="s">
        <v>369</v>
      </c>
      <c r="C440" s="1" t="s">
        <v>386</v>
      </c>
      <c r="D440" s="1">
        <v>600</v>
      </c>
      <c r="E440" s="1" t="s">
        <v>4</v>
      </c>
    </row>
    <row r="441" spans="2:5" x14ac:dyDescent="0.25">
      <c r="B441" s="1" t="s">
        <v>369</v>
      </c>
      <c r="C441" s="1" t="s">
        <v>387</v>
      </c>
      <c r="D441" s="2">
        <v>2200</v>
      </c>
      <c r="E441" s="1" t="s">
        <v>13</v>
      </c>
    </row>
    <row r="442" spans="2:5" x14ac:dyDescent="0.25">
      <c r="B442" s="1" t="s">
        <v>369</v>
      </c>
      <c r="C442" s="1" t="s">
        <v>388</v>
      </c>
      <c r="D442" s="2">
        <v>2000</v>
      </c>
      <c r="E442" s="1" t="s">
        <v>2</v>
      </c>
    </row>
    <row r="443" spans="2:5" x14ac:dyDescent="0.25">
      <c r="B443" s="1" t="s">
        <v>369</v>
      </c>
      <c r="C443" s="1" t="s">
        <v>389</v>
      </c>
      <c r="D443" s="2">
        <v>1200</v>
      </c>
      <c r="E443" s="1" t="s">
        <v>2</v>
      </c>
    </row>
    <row r="444" spans="2:5" x14ac:dyDescent="0.25">
      <c r="B444" s="1" t="s">
        <v>369</v>
      </c>
      <c r="C444" s="1" t="s">
        <v>390</v>
      </c>
      <c r="D444" s="2">
        <v>1900</v>
      </c>
      <c r="E444" s="1" t="s">
        <v>2</v>
      </c>
    </row>
    <row r="445" spans="2:5" x14ac:dyDescent="0.25">
      <c r="B445" s="1" t="s">
        <v>369</v>
      </c>
      <c r="C445" s="1" t="s">
        <v>391</v>
      </c>
      <c r="D445" s="2">
        <v>2300</v>
      </c>
      <c r="E445" s="1" t="s">
        <v>2</v>
      </c>
    </row>
    <row r="446" spans="2:5" x14ac:dyDescent="0.25">
      <c r="B446" s="1" t="s">
        <v>369</v>
      </c>
      <c r="C446" s="1" t="s">
        <v>391</v>
      </c>
      <c r="D446" s="1">
        <v>500</v>
      </c>
      <c r="E446" s="1" t="s">
        <v>4</v>
      </c>
    </row>
    <row r="447" spans="2:5" x14ac:dyDescent="0.25">
      <c r="B447" s="1" t="s">
        <v>369</v>
      </c>
      <c r="C447" s="1" t="s">
        <v>392</v>
      </c>
      <c r="D447" s="2">
        <v>18000</v>
      </c>
      <c r="E447" s="1" t="s">
        <v>26</v>
      </c>
    </row>
    <row r="448" spans="2:5" x14ac:dyDescent="0.25">
      <c r="B448" s="1" t="s">
        <v>369</v>
      </c>
      <c r="C448" s="1" t="s">
        <v>393</v>
      </c>
      <c r="D448" s="2">
        <v>1400</v>
      </c>
      <c r="E448" s="1" t="s">
        <v>2</v>
      </c>
    </row>
    <row r="449" spans="2:5" x14ac:dyDescent="0.25">
      <c r="B449" s="1" t="s">
        <v>369</v>
      </c>
      <c r="C449" s="1" t="s">
        <v>394</v>
      </c>
      <c r="D449" s="2">
        <v>3600</v>
      </c>
      <c r="E449" s="1" t="s">
        <v>2</v>
      </c>
    </row>
    <row r="450" spans="2:5" x14ac:dyDescent="0.25">
      <c r="B450" s="1" t="s">
        <v>369</v>
      </c>
      <c r="C450" s="1" t="s">
        <v>395</v>
      </c>
      <c r="D450" s="2">
        <v>1100</v>
      </c>
      <c r="E450" s="1" t="s">
        <v>2</v>
      </c>
    </row>
    <row r="451" spans="2:5" x14ac:dyDescent="0.25">
      <c r="B451" s="1" t="s">
        <v>369</v>
      </c>
      <c r="C451" s="1" t="s">
        <v>396</v>
      </c>
      <c r="D451" s="2">
        <v>1600</v>
      </c>
      <c r="E451" s="1" t="s">
        <v>2</v>
      </c>
    </row>
    <row r="452" spans="2:5" x14ac:dyDescent="0.25">
      <c r="B452" s="1" t="s">
        <v>369</v>
      </c>
      <c r="C452" s="1" t="s">
        <v>397</v>
      </c>
      <c r="D452" s="2">
        <v>2100</v>
      </c>
      <c r="E452" s="1" t="s">
        <v>2</v>
      </c>
    </row>
    <row r="453" spans="2:5" x14ac:dyDescent="0.25">
      <c r="B453" s="1" t="s">
        <v>369</v>
      </c>
      <c r="C453" s="1" t="s">
        <v>398</v>
      </c>
      <c r="D453" s="2">
        <v>1200</v>
      </c>
      <c r="E453" s="1" t="s">
        <v>2</v>
      </c>
    </row>
    <row r="454" spans="2:5" x14ac:dyDescent="0.25">
      <c r="B454" s="1" t="s">
        <v>369</v>
      </c>
      <c r="C454" s="1" t="s">
        <v>399</v>
      </c>
      <c r="D454" s="1">
        <v>700</v>
      </c>
      <c r="E454" s="1" t="s">
        <v>2</v>
      </c>
    </row>
    <row r="455" spans="2:5" x14ac:dyDescent="0.25">
      <c r="B455" s="1" t="s">
        <v>369</v>
      </c>
      <c r="C455" s="1" t="s">
        <v>400</v>
      </c>
      <c r="D455" s="1">
        <v>400</v>
      </c>
      <c r="E455" s="1" t="s">
        <v>2</v>
      </c>
    </row>
    <row r="456" spans="2:5" x14ac:dyDescent="0.25">
      <c r="B456" s="1" t="s">
        <v>369</v>
      </c>
      <c r="C456" s="1" t="s">
        <v>401</v>
      </c>
      <c r="D456" s="1">
        <v>600</v>
      </c>
      <c r="E456" s="1" t="s">
        <v>2</v>
      </c>
    </row>
    <row r="457" spans="2:5" x14ac:dyDescent="0.25">
      <c r="B457" s="1" t="s">
        <v>369</v>
      </c>
      <c r="C457" s="1" t="s">
        <v>401</v>
      </c>
      <c r="D457" s="1">
        <v>300</v>
      </c>
      <c r="E457" s="1" t="s">
        <v>4</v>
      </c>
    </row>
    <row r="458" spans="2:5" x14ac:dyDescent="0.25">
      <c r="B458" s="1" t="s">
        <v>369</v>
      </c>
      <c r="C458" s="1" t="s">
        <v>402</v>
      </c>
      <c r="D458" s="1">
        <v>500</v>
      </c>
      <c r="E458" s="1" t="s">
        <v>2</v>
      </c>
    </row>
    <row r="459" spans="2:5" x14ac:dyDescent="0.25">
      <c r="B459" s="1" t="s">
        <v>369</v>
      </c>
      <c r="C459" s="1" t="s">
        <v>403</v>
      </c>
      <c r="D459" s="1">
        <v>400</v>
      </c>
      <c r="E459" s="1" t="s">
        <v>4</v>
      </c>
    </row>
    <row r="460" spans="2:5" x14ac:dyDescent="0.25">
      <c r="B460" s="1" t="s">
        <v>369</v>
      </c>
      <c r="C460" s="1" t="s">
        <v>404</v>
      </c>
      <c r="D460" s="2">
        <v>6800</v>
      </c>
      <c r="E460" s="1" t="s">
        <v>26</v>
      </c>
    </row>
    <row r="461" spans="2:5" x14ac:dyDescent="0.25">
      <c r="B461" s="1" t="s">
        <v>369</v>
      </c>
      <c r="C461" s="1" t="s">
        <v>405</v>
      </c>
      <c r="D461" s="1">
        <v>700</v>
      </c>
      <c r="E461" s="1" t="s">
        <v>2</v>
      </c>
    </row>
    <row r="462" spans="2:5" x14ac:dyDescent="0.25">
      <c r="B462" s="1" t="s">
        <v>369</v>
      </c>
      <c r="C462" s="1" t="s">
        <v>289</v>
      </c>
      <c r="D462" s="1">
        <v>400</v>
      </c>
      <c r="E462" s="1" t="s">
        <v>2</v>
      </c>
    </row>
    <row r="463" spans="2:5" x14ac:dyDescent="0.25">
      <c r="B463" s="1" t="s">
        <v>369</v>
      </c>
      <c r="C463" s="1" t="s">
        <v>406</v>
      </c>
      <c r="D463" s="1">
        <v>800</v>
      </c>
      <c r="E463" s="1" t="s">
        <v>2</v>
      </c>
    </row>
    <row r="464" spans="2:5" x14ac:dyDescent="0.25">
      <c r="B464" s="1" t="s">
        <v>369</v>
      </c>
      <c r="C464" s="1" t="s">
        <v>406</v>
      </c>
      <c r="D464" s="1">
        <v>600</v>
      </c>
      <c r="E464" s="1" t="s">
        <v>4</v>
      </c>
    </row>
    <row r="465" spans="2:5" x14ac:dyDescent="0.25">
      <c r="B465" s="1" t="s">
        <v>369</v>
      </c>
      <c r="C465" s="1" t="s">
        <v>407</v>
      </c>
      <c r="D465" s="2">
        <v>1500</v>
      </c>
      <c r="E465" s="1" t="s">
        <v>2</v>
      </c>
    </row>
    <row r="466" spans="2:5" x14ac:dyDescent="0.25">
      <c r="B466" s="1" t="s">
        <v>369</v>
      </c>
      <c r="C466" s="1" t="s">
        <v>408</v>
      </c>
      <c r="D466" s="2">
        <v>2400</v>
      </c>
      <c r="E466" s="1" t="s">
        <v>2</v>
      </c>
    </row>
    <row r="467" spans="2:5" x14ac:dyDescent="0.25">
      <c r="B467" s="1" t="s">
        <v>369</v>
      </c>
      <c r="C467" s="1" t="s">
        <v>409</v>
      </c>
      <c r="D467" s="2">
        <v>2100</v>
      </c>
      <c r="E467" s="1" t="s">
        <v>2</v>
      </c>
    </row>
    <row r="468" spans="2:5" x14ac:dyDescent="0.25">
      <c r="B468" s="1" t="s">
        <v>369</v>
      </c>
      <c r="C468" s="1" t="s">
        <v>410</v>
      </c>
      <c r="D468" s="2">
        <v>1300</v>
      </c>
      <c r="E468" s="1" t="s">
        <v>2</v>
      </c>
    </row>
    <row r="469" spans="2:5" x14ac:dyDescent="0.25">
      <c r="B469" s="1" t="s">
        <v>369</v>
      </c>
      <c r="C469" s="1" t="s">
        <v>411</v>
      </c>
      <c r="D469" s="2">
        <v>1800</v>
      </c>
      <c r="E469" s="1" t="s">
        <v>2</v>
      </c>
    </row>
    <row r="470" spans="2:5" x14ac:dyDescent="0.25">
      <c r="B470" s="1" t="s">
        <v>369</v>
      </c>
      <c r="C470" s="1" t="s">
        <v>412</v>
      </c>
      <c r="D470" s="1">
        <v>500</v>
      </c>
      <c r="E470" s="1" t="s">
        <v>2</v>
      </c>
    </row>
    <row r="471" spans="2:5" x14ac:dyDescent="0.25">
      <c r="B471" s="1" t="s">
        <v>413</v>
      </c>
      <c r="C471" s="1" t="s">
        <v>414</v>
      </c>
      <c r="D471" s="2">
        <v>9200</v>
      </c>
      <c r="E471" s="1" t="s">
        <v>2</v>
      </c>
    </row>
    <row r="472" spans="2:5" x14ac:dyDescent="0.25">
      <c r="B472" s="1" t="s">
        <v>413</v>
      </c>
      <c r="C472" s="1" t="s">
        <v>415</v>
      </c>
      <c r="D472" s="2">
        <v>1700</v>
      </c>
      <c r="E472" s="1" t="s">
        <v>13</v>
      </c>
    </row>
    <row r="473" spans="2:5" x14ac:dyDescent="0.25">
      <c r="B473" s="1" t="s">
        <v>413</v>
      </c>
      <c r="C473" s="1" t="s">
        <v>416</v>
      </c>
      <c r="D473" s="2">
        <v>8700</v>
      </c>
      <c r="E473" s="1" t="s">
        <v>13</v>
      </c>
    </row>
    <row r="474" spans="2:5" x14ac:dyDescent="0.25">
      <c r="B474" s="1" t="s">
        <v>413</v>
      </c>
      <c r="C474" s="1" t="s">
        <v>417</v>
      </c>
      <c r="D474" s="2">
        <v>2200</v>
      </c>
      <c r="E474" s="1" t="s">
        <v>2</v>
      </c>
    </row>
    <row r="475" spans="2:5" x14ac:dyDescent="0.25">
      <c r="B475" s="1" t="s">
        <v>413</v>
      </c>
      <c r="C475" s="1" t="s">
        <v>418</v>
      </c>
      <c r="D475" s="2">
        <v>1200</v>
      </c>
      <c r="E475" s="1" t="s">
        <v>2</v>
      </c>
    </row>
    <row r="476" spans="2:5" x14ac:dyDescent="0.25">
      <c r="B476" s="1" t="s">
        <v>413</v>
      </c>
      <c r="C476" s="1" t="s">
        <v>419</v>
      </c>
      <c r="D476" s="2">
        <v>1600</v>
      </c>
      <c r="E476" s="1" t="s">
        <v>13</v>
      </c>
    </row>
    <row r="477" spans="2:5" x14ac:dyDescent="0.25">
      <c r="B477" s="1" t="s">
        <v>413</v>
      </c>
      <c r="C477" s="1" t="s">
        <v>426</v>
      </c>
      <c r="D477" s="2">
        <v>1000</v>
      </c>
      <c r="E477" s="1" t="s">
        <v>2</v>
      </c>
    </row>
    <row r="478" spans="2:5" x14ac:dyDescent="0.25">
      <c r="B478" s="1" t="s">
        <v>420</v>
      </c>
      <c r="C478" s="1" t="s">
        <v>421</v>
      </c>
      <c r="D478" s="2">
        <v>1300</v>
      </c>
      <c r="E478" s="1" t="s">
        <v>13</v>
      </c>
    </row>
    <row r="479" spans="2:5" x14ac:dyDescent="0.25">
      <c r="B479" s="1" t="s">
        <v>420</v>
      </c>
      <c r="C479" s="1" t="s">
        <v>422</v>
      </c>
      <c r="D479" s="2">
        <v>16800</v>
      </c>
      <c r="E479" s="1" t="s">
        <v>26</v>
      </c>
    </row>
    <row r="480" spans="2:5" x14ac:dyDescent="0.25">
      <c r="B480" s="1" t="s">
        <v>420</v>
      </c>
      <c r="C480" s="1" t="s">
        <v>423</v>
      </c>
      <c r="D480" s="2">
        <v>16100</v>
      </c>
      <c r="E480" s="1" t="s">
        <v>2</v>
      </c>
    </row>
    <row r="481" spans="2:5" x14ac:dyDescent="0.25">
      <c r="B481" s="1" t="s">
        <v>420</v>
      </c>
      <c r="C481" s="1" t="s">
        <v>424</v>
      </c>
      <c r="D481" s="2">
        <v>10700</v>
      </c>
      <c r="E481" s="1" t="s">
        <v>26</v>
      </c>
    </row>
    <row r="482" spans="2:5" x14ac:dyDescent="0.25">
      <c r="B482" s="1" t="s">
        <v>420</v>
      </c>
      <c r="C482" s="1" t="s">
        <v>425</v>
      </c>
      <c r="D482" s="2">
        <v>23100</v>
      </c>
      <c r="E482" s="1" t="s">
        <v>2</v>
      </c>
    </row>
  </sheetData>
  <autoFilter ref="B9:E189"/>
  <mergeCells count="2">
    <mergeCell ref="B6:E6"/>
    <mergeCell ref="B7:E7"/>
  </mergeCells>
  <hyperlinks>
    <hyperlink ref="B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3"/>
  <sheetViews>
    <sheetView topLeftCell="A264" workbookViewId="0">
      <selection activeCell="B10" sqref="B10:D302"/>
    </sheetView>
  </sheetViews>
  <sheetFormatPr defaultRowHeight="15" x14ac:dyDescent="0.25"/>
  <cols>
    <col min="2" max="2" width="7.7109375" customWidth="1"/>
    <col min="3" max="3" width="30.7109375" bestFit="1" customWidth="1"/>
    <col min="4" max="4" width="17.28515625" customWidth="1"/>
    <col min="5" max="9" width="14.28515625" customWidth="1"/>
  </cols>
  <sheetData>
    <row r="2" spans="2:9" x14ac:dyDescent="0.25">
      <c r="B2" s="7" t="s">
        <v>436</v>
      </c>
    </row>
    <row r="3" spans="2:9" x14ac:dyDescent="0.25">
      <c r="B3" t="s">
        <v>432</v>
      </c>
    </row>
    <row r="6" spans="2:9" x14ac:dyDescent="0.25">
      <c r="B6" s="31"/>
      <c r="C6" s="31"/>
      <c r="D6" s="31"/>
      <c r="E6" s="31"/>
    </row>
    <row r="8" spans="2:9" ht="15.75" thickBot="1" x14ac:dyDescent="0.3"/>
    <row r="9" spans="2:9" ht="45.75" thickBot="1" x14ac:dyDescent="0.3">
      <c r="B9" s="27" t="s">
        <v>427</v>
      </c>
      <c r="C9" s="28" t="s">
        <v>428</v>
      </c>
      <c r="D9" s="28" t="s">
        <v>430</v>
      </c>
      <c r="E9" s="28" t="s">
        <v>440</v>
      </c>
      <c r="F9" s="28" t="s">
        <v>441</v>
      </c>
      <c r="G9" s="28" t="s">
        <v>442</v>
      </c>
      <c r="H9" s="29" t="s">
        <v>437</v>
      </c>
      <c r="I9" s="30" t="s">
        <v>438</v>
      </c>
    </row>
    <row r="10" spans="2:9" x14ac:dyDescent="0.25">
      <c r="B10" s="23" t="s">
        <v>0</v>
      </c>
      <c r="C10" s="24" t="s">
        <v>1</v>
      </c>
      <c r="D10" s="10">
        <v>9500</v>
      </c>
      <c r="E10" s="10">
        <f>IF(AND(H10="Yes",I10=""),D10,0)</f>
        <v>0</v>
      </c>
      <c r="F10" s="10">
        <f>IF(AND(H10="",I10="Yes"),D10,0)</f>
        <v>9500</v>
      </c>
      <c r="G10" s="10">
        <f>IF(AND(H10="Yes",I10="Yes"),D10,0)</f>
        <v>0</v>
      </c>
      <c r="H10" s="25"/>
      <c r="I10" s="26" t="s">
        <v>439</v>
      </c>
    </row>
    <row r="11" spans="2:9" x14ac:dyDescent="0.25">
      <c r="B11" s="18" t="s">
        <v>0</v>
      </c>
      <c r="C11" s="1" t="s">
        <v>5</v>
      </c>
      <c r="D11" s="1">
        <v>300</v>
      </c>
      <c r="E11" s="2">
        <f>IF(AND(H11="Yes",I11=""),D11,0)</f>
        <v>0</v>
      </c>
      <c r="F11" s="2">
        <f>IF(AND(H11="",I11="Yes"),D11,0)</f>
        <v>300</v>
      </c>
      <c r="G11" s="2">
        <f>IF(AND(H11="Yes",I11="Yes"),D11,0)</f>
        <v>0</v>
      </c>
      <c r="H11" s="8"/>
      <c r="I11" s="19" t="s">
        <v>439</v>
      </c>
    </row>
    <row r="12" spans="2:9" x14ac:dyDescent="0.25">
      <c r="B12" s="18" t="s">
        <v>0</v>
      </c>
      <c r="C12" s="1" t="s">
        <v>6</v>
      </c>
      <c r="D12" s="2">
        <v>6900</v>
      </c>
      <c r="E12" s="2">
        <f>IF(AND(H12="Yes",I12=""),D12,0)</f>
        <v>0</v>
      </c>
      <c r="F12" s="2">
        <f>IF(AND(H12="",I12="Yes"),D12,0)</f>
        <v>6900</v>
      </c>
      <c r="G12" s="2">
        <f>IF(AND(H12="Yes",I12="Yes"),D12,0)</f>
        <v>0</v>
      </c>
      <c r="H12" s="8"/>
      <c r="I12" s="19" t="s">
        <v>439</v>
      </c>
    </row>
    <row r="13" spans="2:9" x14ac:dyDescent="0.25">
      <c r="B13" s="18" t="s">
        <v>0</v>
      </c>
      <c r="C13" s="1" t="s">
        <v>9</v>
      </c>
      <c r="D13" s="2">
        <v>4200</v>
      </c>
      <c r="E13" s="2">
        <f>IF(AND(H13="Yes",I13=""),D13,0)</f>
        <v>0</v>
      </c>
      <c r="F13" s="2">
        <f>IF(AND(H13="",I13="Yes"),D13,0)</f>
        <v>4200</v>
      </c>
      <c r="G13" s="2">
        <f>IF(AND(H13="Yes",I13="Yes"),D13,0)</f>
        <v>0</v>
      </c>
      <c r="H13" s="8"/>
      <c r="I13" s="19" t="s">
        <v>439</v>
      </c>
    </row>
    <row r="14" spans="2:9" x14ac:dyDescent="0.25">
      <c r="B14" s="18" t="s">
        <v>0</v>
      </c>
      <c r="C14" s="1" t="s">
        <v>12</v>
      </c>
      <c r="D14" s="2">
        <v>2300</v>
      </c>
      <c r="E14" s="2">
        <f>IF(AND(H14="Yes",I14=""),D14,0)</f>
        <v>2300</v>
      </c>
      <c r="F14" s="2">
        <f>IF(AND(H14="",I14="Yes"),D14,0)</f>
        <v>0</v>
      </c>
      <c r="G14" s="2">
        <f>IF(AND(H14="Yes",I14="Yes"),D14,0)</f>
        <v>0</v>
      </c>
      <c r="H14" s="9" t="s">
        <v>439</v>
      </c>
      <c r="I14" s="19"/>
    </row>
    <row r="15" spans="2:9" x14ac:dyDescent="0.25">
      <c r="B15" s="18" t="s">
        <v>0</v>
      </c>
      <c r="C15" s="1" t="s">
        <v>14</v>
      </c>
      <c r="D15" s="2">
        <v>15600</v>
      </c>
      <c r="E15" s="2">
        <f>IF(AND(H15="Yes",I15=""),D15,0)</f>
        <v>0</v>
      </c>
      <c r="F15" s="2">
        <f>IF(AND(H15="",I15="Yes"),D15,0)</f>
        <v>15600</v>
      </c>
      <c r="G15" s="2">
        <f>IF(AND(H15="Yes",I15="Yes"),D15,0)</f>
        <v>0</v>
      </c>
      <c r="H15" s="8"/>
      <c r="I15" s="19" t="s">
        <v>439</v>
      </c>
    </row>
    <row r="16" spans="2:9" x14ac:dyDescent="0.25">
      <c r="B16" s="18" t="s">
        <v>0</v>
      </c>
      <c r="C16" s="1" t="s">
        <v>15</v>
      </c>
      <c r="D16" s="2">
        <v>12700</v>
      </c>
      <c r="E16" s="2">
        <f>IF(AND(H16="Yes",I16=""),D16,0)</f>
        <v>0</v>
      </c>
      <c r="F16" s="2">
        <f>IF(AND(H16="",I16="Yes"),D16,0)</f>
        <v>12700</v>
      </c>
      <c r="G16" s="2">
        <f>IF(AND(H16="Yes",I16="Yes"),D16,0)</f>
        <v>0</v>
      </c>
      <c r="H16" s="8"/>
      <c r="I16" s="19" t="s">
        <v>439</v>
      </c>
    </row>
    <row r="17" spans="2:9" x14ac:dyDescent="0.25">
      <c r="B17" s="18" t="s">
        <v>0</v>
      </c>
      <c r="C17" s="1" t="s">
        <v>20</v>
      </c>
      <c r="D17" s="2">
        <v>13200</v>
      </c>
      <c r="E17" s="2">
        <f>IF(AND(H17="Yes",I17=""),D17,0)</f>
        <v>0</v>
      </c>
      <c r="F17" s="2">
        <f>IF(AND(H17="",I17="Yes"),D17,0)</f>
        <v>13200</v>
      </c>
      <c r="G17" s="2">
        <f>IF(AND(H17="Yes",I17="Yes"),D17,0)</f>
        <v>0</v>
      </c>
      <c r="H17" s="8"/>
      <c r="I17" s="19" t="s">
        <v>439</v>
      </c>
    </row>
    <row r="18" spans="2:9" x14ac:dyDescent="0.25">
      <c r="B18" s="18" t="s">
        <v>0</v>
      </c>
      <c r="C18" s="1" t="s">
        <v>22</v>
      </c>
      <c r="D18" s="2">
        <v>4000</v>
      </c>
      <c r="E18" s="2">
        <f>IF(AND(H18="Yes",I18=""),D18,0)</f>
        <v>0</v>
      </c>
      <c r="F18" s="2">
        <f>IF(AND(H18="",I18="Yes"),D18,0)</f>
        <v>4000</v>
      </c>
      <c r="G18" s="2">
        <f>IF(AND(H18="Yes",I18="Yes"),D18,0)</f>
        <v>0</v>
      </c>
      <c r="H18" s="8"/>
      <c r="I18" s="19" t="s">
        <v>439</v>
      </c>
    </row>
    <row r="19" spans="2:9" x14ac:dyDescent="0.25">
      <c r="B19" s="18" t="s">
        <v>0</v>
      </c>
      <c r="C19" s="1" t="s">
        <v>23</v>
      </c>
      <c r="D19" s="2">
        <v>1900</v>
      </c>
      <c r="E19" s="2">
        <f>IF(AND(H19="Yes",I19=""),D19,0)</f>
        <v>0</v>
      </c>
      <c r="F19" s="2">
        <f>IF(AND(H19="",I19="Yes"),D19,0)</f>
        <v>1900</v>
      </c>
      <c r="G19" s="2">
        <f>IF(AND(H19="Yes",I19="Yes"),D19,0)</f>
        <v>0</v>
      </c>
      <c r="H19" s="8"/>
      <c r="I19" s="19" t="s">
        <v>439</v>
      </c>
    </row>
    <row r="20" spans="2:9" x14ac:dyDescent="0.25">
      <c r="B20" s="18" t="s">
        <v>0</v>
      </c>
      <c r="C20" s="1" t="s">
        <v>24</v>
      </c>
      <c r="D20" s="2">
        <v>4700</v>
      </c>
      <c r="E20" s="2">
        <f>IF(AND(H20="Yes",I20=""),D20,0)</f>
        <v>4700</v>
      </c>
      <c r="F20" s="2">
        <f>IF(AND(H20="",I20="Yes"),D20,0)</f>
        <v>0</v>
      </c>
      <c r="G20" s="2">
        <f>IF(AND(H20="Yes",I20="Yes"),D20,0)</f>
        <v>0</v>
      </c>
      <c r="H20" s="9" t="s">
        <v>439</v>
      </c>
      <c r="I20" s="19"/>
    </row>
    <row r="21" spans="2:9" x14ac:dyDescent="0.25">
      <c r="B21" s="18" t="s">
        <v>0</v>
      </c>
      <c r="C21" s="1" t="s">
        <v>25</v>
      </c>
      <c r="D21" s="2">
        <v>24100</v>
      </c>
      <c r="E21" s="2">
        <f>IF(AND(H21="Yes",I21=""),D21,0)</f>
        <v>0</v>
      </c>
      <c r="F21" s="2">
        <f>IF(AND(H21="",I21="Yes"),D21,0)</f>
        <v>0</v>
      </c>
      <c r="G21" s="2">
        <f>IF(AND(H21="Yes",I21="Yes"),D21,0)</f>
        <v>24100</v>
      </c>
      <c r="H21" s="9" t="s">
        <v>439</v>
      </c>
      <c r="I21" s="20" t="s">
        <v>439</v>
      </c>
    </row>
    <row r="22" spans="2:9" x14ac:dyDescent="0.25">
      <c r="B22" s="18" t="s">
        <v>0</v>
      </c>
      <c r="C22" s="1" t="s">
        <v>27</v>
      </c>
      <c r="D22" s="2">
        <v>4000</v>
      </c>
      <c r="E22" s="2">
        <f>IF(AND(H22="Yes",I22=""),D22,0)</f>
        <v>0</v>
      </c>
      <c r="F22" s="2">
        <f>IF(AND(H22="",I22="Yes"),D22,0)</f>
        <v>4000</v>
      </c>
      <c r="G22" s="2">
        <f>IF(AND(H22="Yes",I22="Yes"),D22,0)</f>
        <v>0</v>
      </c>
      <c r="H22" s="8"/>
      <c r="I22" s="19" t="s">
        <v>439</v>
      </c>
    </row>
    <row r="23" spans="2:9" x14ac:dyDescent="0.25">
      <c r="B23" s="18" t="s">
        <v>0</v>
      </c>
      <c r="C23" s="1" t="s">
        <v>29</v>
      </c>
      <c r="D23" s="2">
        <v>13500</v>
      </c>
      <c r="E23" s="2">
        <f>IF(AND(H23="Yes",I23=""),D23,0)</f>
        <v>0</v>
      </c>
      <c r="F23" s="2">
        <f>IF(AND(H23="",I23="Yes"),D23,0)</f>
        <v>0</v>
      </c>
      <c r="G23" s="2">
        <f>IF(AND(H23="Yes",I23="Yes"),D23,0)</f>
        <v>13500</v>
      </c>
      <c r="H23" s="9" t="s">
        <v>439</v>
      </c>
      <c r="I23" s="20" t="s">
        <v>439</v>
      </c>
    </row>
    <row r="24" spans="2:9" x14ac:dyDescent="0.25">
      <c r="B24" s="18" t="s">
        <v>0</v>
      </c>
      <c r="C24" s="1" t="s">
        <v>33</v>
      </c>
      <c r="D24" s="2">
        <v>3000</v>
      </c>
      <c r="E24" s="2">
        <f>IF(AND(H24="Yes",I24=""),D24,0)</f>
        <v>0</v>
      </c>
      <c r="F24" s="2">
        <f>IF(AND(H24="",I24="Yes"),D24,0)</f>
        <v>3000</v>
      </c>
      <c r="G24" s="2">
        <f>IF(AND(H24="Yes",I24="Yes"),D24,0)</f>
        <v>0</v>
      </c>
      <c r="H24" s="8"/>
      <c r="I24" s="19" t="s">
        <v>439</v>
      </c>
    </row>
    <row r="25" spans="2:9" x14ac:dyDescent="0.25">
      <c r="B25" s="18" t="s">
        <v>0</v>
      </c>
      <c r="C25" s="1" t="s">
        <v>34</v>
      </c>
      <c r="D25" s="2">
        <v>14500</v>
      </c>
      <c r="E25" s="2">
        <f>IF(AND(H25="Yes",I25=""),D25,0)</f>
        <v>0</v>
      </c>
      <c r="F25" s="2">
        <f>IF(AND(H25="",I25="Yes"),D25,0)</f>
        <v>0</v>
      </c>
      <c r="G25" s="2">
        <f>IF(AND(H25="Yes",I25="Yes"),D25,0)</f>
        <v>14500</v>
      </c>
      <c r="H25" s="9" t="s">
        <v>439</v>
      </c>
      <c r="I25" s="20" t="s">
        <v>439</v>
      </c>
    </row>
    <row r="26" spans="2:9" x14ac:dyDescent="0.25">
      <c r="B26" s="18" t="s">
        <v>0</v>
      </c>
      <c r="C26" s="1" t="s">
        <v>39</v>
      </c>
      <c r="D26" s="2">
        <v>1700</v>
      </c>
      <c r="E26" s="2">
        <f>IF(AND(H26="Yes",I26=""),D26,0)</f>
        <v>0</v>
      </c>
      <c r="F26" s="2">
        <f>IF(AND(H26="",I26="Yes"),D26,0)</f>
        <v>1700</v>
      </c>
      <c r="G26" s="2">
        <f>IF(AND(H26="Yes",I26="Yes"),D26,0)</f>
        <v>0</v>
      </c>
      <c r="H26" s="8"/>
      <c r="I26" s="19" t="s">
        <v>439</v>
      </c>
    </row>
    <row r="27" spans="2:9" x14ac:dyDescent="0.25">
      <c r="B27" s="18" t="s">
        <v>0</v>
      </c>
      <c r="C27" s="1" t="s">
        <v>41</v>
      </c>
      <c r="D27" s="2">
        <v>9500</v>
      </c>
      <c r="E27" s="2">
        <f>IF(AND(H27="Yes",I27=""),D27,0)</f>
        <v>0</v>
      </c>
      <c r="F27" s="2">
        <f>IF(AND(H27="",I27="Yes"),D27,0)</f>
        <v>9500</v>
      </c>
      <c r="G27" s="2">
        <f>IF(AND(H27="Yes",I27="Yes"),D27,0)</f>
        <v>0</v>
      </c>
      <c r="H27" s="8"/>
      <c r="I27" s="19" t="s">
        <v>439</v>
      </c>
    </row>
    <row r="28" spans="2:9" x14ac:dyDescent="0.25">
      <c r="B28" s="18" t="s">
        <v>0</v>
      </c>
      <c r="C28" s="1" t="s">
        <v>42</v>
      </c>
      <c r="D28" s="2">
        <v>2100</v>
      </c>
      <c r="E28" s="2">
        <f>IF(AND(H28="Yes",I28=""),D28,0)</f>
        <v>2100</v>
      </c>
      <c r="F28" s="2">
        <f>IF(AND(H28="",I28="Yes"),D28,0)</f>
        <v>0</v>
      </c>
      <c r="G28" s="2">
        <f>IF(AND(H28="Yes",I28="Yes"),D28,0)</f>
        <v>0</v>
      </c>
      <c r="H28" s="9" t="s">
        <v>439</v>
      </c>
      <c r="I28" s="19"/>
    </row>
    <row r="29" spans="2:9" x14ac:dyDescent="0.25">
      <c r="B29" s="18" t="s">
        <v>0</v>
      </c>
      <c r="C29" s="1" t="s">
        <v>43</v>
      </c>
      <c r="D29" s="2">
        <v>21000</v>
      </c>
      <c r="E29" s="2">
        <f>IF(AND(H29="Yes",I29=""),D29,0)</f>
        <v>0</v>
      </c>
      <c r="F29" s="2">
        <f>IF(AND(H29="",I29="Yes"),D29,0)</f>
        <v>21000</v>
      </c>
      <c r="G29" s="2">
        <f>IF(AND(H29="Yes",I29="Yes"),D29,0)</f>
        <v>0</v>
      </c>
      <c r="H29" s="8"/>
      <c r="I29" s="19" t="s">
        <v>439</v>
      </c>
    </row>
    <row r="30" spans="2:9" x14ac:dyDescent="0.25">
      <c r="B30" s="18" t="s">
        <v>0</v>
      </c>
      <c r="C30" s="1" t="s">
        <v>45</v>
      </c>
      <c r="D30" s="2">
        <v>1000</v>
      </c>
      <c r="E30" s="2">
        <f>IF(AND(H30="Yes",I30=""),D30,0)</f>
        <v>0</v>
      </c>
      <c r="F30" s="2">
        <f>IF(AND(H30="",I30="Yes"),D30,0)</f>
        <v>1000</v>
      </c>
      <c r="G30" s="2">
        <f>IF(AND(H30="Yes",I30="Yes"),D30,0)</f>
        <v>0</v>
      </c>
      <c r="H30" s="8"/>
      <c r="I30" s="19" t="s">
        <v>439</v>
      </c>
    </row>
    <row r="31" spans="2:9" x14ac:dyDescent="0.25">
      <c r="B31" s="18" t="s">
        <v>0</v>
      </c>
      <c r="C31" s="1" t="s">
        <v>46</v>
      </c>
      <c r="D31" s="2">
        <v>47100</v>
      </c>
      <c r="E31" s="2">
        <f>IF(AND(H31="Yes",I31=""),D31,0)</f>
        <v>0</v>
      </c>
      <c r="F31" s="2">
        <f>IF(AND(H31="",I31="Yes"),D31,0)</f>
        <v>47100</v>
      </c>
      <c r="G31" s="2">
        <f>IF(AND(H31="Yes",I31="Yes"),D31,0)</f>
        <v>0</v>
      </c>
      <c r="H31" s="8"/>
      <c r="I31" s="19" t="s">
        <v>439</v>
      </c>
    </row>
    <row r="32" spans="2:9" x14ac:dyDescent="0.25">
      <c r="B32" s="18" t="s">
        <v>0</v>
      </c>
      <c r="C32" s="1" t="s">
        <v>49</v>
      </c>
      <c r="D32" s="2">
        <v>4600</v>
      </c>
      <c r="E32" s="2">
        <f>IF(AND(H32="Yes",I32=""),D32,0)</f>
        <v>4600</v>
      </c>
      <c r="F32" s="2">
        <f>IF(AND(H32="",I32="Yes"),D32,0)</f>
        <v>0</v>
      </c>
      <c r="G32" s="2">
        <f>IF(AND(H32="Yes",I32="Yes"),D32,0)</f>
        <v>0</v>
      </c>
      <c r="H32" s="9" t="s">
        <v>439</v>
      </c>
      <c r="I32" s="19"/>
    </row>
    <row r="33" spans="2:9" x14ac:dyDescent="0.25">
      <c r="B33" s="18" t="s">
        <v>0</v>
      </c>
      <c r="C33" s="1" t="s">
        <v>53</v>
      </c>
      <c r="D33" s="2">
        <v>25300</v>
      </c>
      <c r="E33" s="2">
        <f>IF(AND(H33="Yes",I33=""),D33,0)</f>
        <v>0</v>
      </c>
      <c r="F33" s="2">
        <f>IF(AND(H33="",I33="Yes"),D33,0)</f>
        <v>25300</v>
      </c>
      <c r="G33" s="2">
        <f>IF(AND(H33="Yes",I33="Yes"),D33,0)</f>
        <v>0</v>
      </c>
      <c r="H33" s="8"/>
      <c r="I33" s="19" t="s">
        <v>439</v>
      </c>
    </row>
    <row r="34" spans="2:9" x14ac:dyDescent="0.25">
      <c r="B34" s="18" t="s">
        <v>0</v>
      </c>
      <c r="C34" s="1" t="s">
        <v>56</v>
      </c>
      <c r="D34" s="2">
        <v>14700</v>
      </c>
      <c r="E34" s="2">
        <f>IF(AND(H34="Yes",I34=""),D34,0)</f>
        <v>0</v>
      </c>
      <c r="F34" s="2">
        <f>IF(AND(H34="",I34="Yes"),D34,0)</f>
        <v>14700</v>
      </c>
      <c r="G34" s="2">
        <f>IF(AND(H34="Yes",I34="Yes"),D34,0)</f>
        <v>0</v>
      </c>
      <c r="H34" s="8"/>
      <c r="I34" s="19" t="s">
        <v>439</v>
      </c>
    </row>
    <row r="35" spans="2:9" x14ac:dyDescent="0.25">
      <c r="B35" s="18" t="s">
        <v>0</v>
      </c>
      <c r="C35" s="1" t="s">
        <v>60</v>
      </c>
      <c r="D35" s="2">
        <v>4400</v>
      </c>
      <c r="E35" s="2">
        <f>IF(AND(H35="Yes",I35=""),D35,0)</f>
        <v>4400</v>
      </c>
      <c r="F35" s="2">
        <f>IF(AND(H35="",I35="Yes"),D35,0)</f>
        <v>0</v>
      </c>
      <c r="G35" s="2">
        <f>IF(AND(H35="Yes",I35="Yes"),D35,0)</f>
        <v>0</v>
      </c>
      <c r="H35" s="9" t="s">
        <v>439</v>
      </c>
      <c r="I35" s="19"/>
    </row>
    <row r="36" spans="2:9" x14ac:dyDescent="0.25">
      <c r="B36" s="18" t="s">
        <v>0</v>
      </c>
      <c r="C36" s="1" t="s">
        <v>61</v>
      </c>
      <c r="D36" s="2">
        <v>4500</v>
      </c>
      <c r="E36" s="2">
        <f>IF(AND(H36="Yes",I36=""),D36,0)</f>
        <v>4500</v>
      </c>
      <c r="F36" s="2">
        <f>IF(AND(H36="",I36="Yes"),D36,0)</f>
        <v>0</v>
      </c>
      <c r="G36" s="2">
        <f>IF(AND(H36="Yes",I36="Yes"),D36,0)</f>
        <v>0</v>
      </c>
      <c r="H36" s="9" t="s">
        <v>439</v>
      </c>
      <c r="I36" s="19"/>
    </row>
    <row r="37" spans="2:9" x14ac:dyDescent="0.25">
      <c r="B37" s="18" t="s">
        <v>0</v>
      </c>
      <c r="C37" s="1" t="s">
        <v>62</v>
      </c>
      <c r="D37" s="2">
        <v>13500</v>
      </c>
      <c r="E37" s="2">
        <f>IF(AND(H37="Yes",I37=""),D37,0)</f>
        <v>0</v>
      </c>
      <c r="F37" s="2">
        <f>IF(AND(H37="",I37="Yes"),D37,0)</f>
        <v>0</v>
      </c>
      <c r="G37" s="2">
        <f>IF(AND(H37="Yes",I37="Yes"),D37,0)</f>
        <v>13500</v>
      </c>
      <c r="H37" s="9" t="s">
        <v>439</v>
      </c>
      <c r="I37" s="20" t="s">
        <v>439</v>
      </c>
    </row>
    <row r="38" spans="2:9" x14ac:dyDescent="0.25">
      <c r="B38" s="18" t="s">
        <v>0</v>
      </c>
      <c r="C38" s="1" t="s">
        <v>64</v>
      </c>
      <c r="D38" s="2">
        <v>5100</v>
      </c>
      <c r="E38" s="2">
        <f>IF(AND(H38="Yes",I38=""),D38,0)</f>
        <v>0</v>
      </c>
      <c r="F38" s="2">
        <f>IF(AND(H38="",I38="Yes"),D38,0)</f>
        <v>5100</v>
      </c>
      <c r="G38" s="2">
        <f>IF(AND(H38="Yes",I38="Yes"),D38,0)</f>
        <v>0</v>
      </c>
      <c r="H38" s="8"/>
      <c r="I38" s="19" t="s">
        <v>439</v>
      </c>
    </row>
    <row r="39" spans="2:9" x14ac:dyDescent="0.25">
      <c r="B39" s="18" t="s">
        <v>0</v>
      </c>
      <c r="C39" s="1" t="s">
        <v>66</v>
      </c>
      <c r="D39" s="2">
        <v>1500</v>
      </c>
      <c r="E39" s="2">
        <f>IF(AND(H39="Yes",I39=""),D39,0)</f>
        <v>1500</v>
      </c>
      <c r="F39" s="2">
        <f>IF(AND(H39="",I39="Yes"),D39,0)</f>
        <v>0</v>
      </c>
      <c r="G39" s="2">
        <f>IF(AND(H39="Yes",I39="Yes"),D39,0)</f>
        <v>0</v>
      </c>
      <c r="H39" s="9" t="s">
        <v>439</v>
      </c>
      <c r="I39" s="19"/>
    </row>
    <row r="40" spans="2:9" x14ac:dyDescent="0.25">
      <c r="B40" s="18" t="s">
        <v>0</v>
      </c>
      <c r="C40" s="1" t="s">
        <v>67</v>
      </c>
      <c r="D40" s="1">
        <v>700</v>
      </c>
      <c r="E40" s="2">
        <f>IF(AND(H40="Yes",I40=""),D40,0)</f>
        <v>0</v>
      </c>
      <c r="F40" s="2">
        <f>IF(AND(H40="",I40="Yes"),D40,0)</f>
        <v>700</v>
      </c>
      <c r="G40" s="2">
        <f>IF(AND(H40="Yes",I40="Yes"),D40,0)</f>
        <v>0</v>
      </c>
      <c r="H40" s="8"/>
      <c r="I40" s="19" t="s">
        <v>439</v>
      </c>
    </row>
    <row r="41" spans="2:9" x14ac:dyDescent="0.25">
      <c r="B41" s="18" t="s">
        <v>0</v>
      </c>
      <c r="C41" s="1" t="s">
        <v>69</v>
      </c>
      <c r="D41" s="2">
        <v>10200</v>
      </c>
      <c r="E41" s="2">
        <f>IF(AND(H41="Yes",I41=""),D41,0)</f>
        <v>0</v>
      </c>
      <c r="F41" s="2">
        <f>IF(AND(H41="",I41="Yes"),D41,0)</f>
        <v>10200</v>
      </c>
      <c r="G41" s="2">
        <f>IF(AND(H41="Yes",I41="Yes"),D41,0)</f>
        <v>0</v>
      </c>
      <c r="H41" s="8"/>
      <c r="I41" s="19" t="s">
        <v>439</v>
      </c>
    </row>
    <row r="42" spans="2:9" x14ac:dyDescent="0.25">
      <c r="B42" s="18" t="s">
        <v>0</v>
      </c>
      <c r="C42" s="1" t="s">
        <v>70</v>
      </c>
      <c r="D42" s="2">
        <v>10000</v>
      </c>
      <c r="E42" s="2">
        <f>IF(AND(H42="Yes",I42=""),D42,0)</f>
        <v>0</v>
      </c>
      <c r="F42" s="2">
        <f>IF(AND(H42="",I42="Yes"),D42,0)</f>
        <v>10000</v>
      </c>
      <c r="G42" s="2">
        <f>IF(AND(H42="Yes",I42="Yes"),D42,0)</f>
        <v>0</v>
      </c>
      <c r="H42" s="8"/>
      <c r="I42" s="19" t="s">
        <v>439</v>
      </c>
    </row>
    <row r="43" spans="2:9" x14ac:dyDescent="0.25">
      <c r="B43" s="18" t="s">
        <v>0</v>
      </c>
      <c r="C43" s="1" t="s">
        <v>71</v>
      </c>
      <c r="D43" s="2">
        <v>4200</v>
      </c>
      <c r="E43" s="2">
        <f>IF(AND(H43="Yes",I43=""),D43,0)</f>
        <v>0</v>
      </c>
      <c r="F43" s="2">
        <f>IF(AND(H43="",I43="Yes"),D43,0)</f>
        <v>4200</v>
      </c>
      <c r="G43" s="2">
        <f>IF(AND(H43="Yes",I43="Yes"),D43,0)</f>
        <v>0</v>
      </c>
      <c r="H43" s="8"/>
      <c r="I43" s="19" t="s">
        <v>439</v>
      </c>
    </row>
    <row r="44" spans="2:9" x14ac:dyDescent="0.25">
      <c r="B44" s="18" t="s">
        <v>0</v>
      </c>
      <c r="C44" s="1" t="s">
        <v>74</v>
      </c>
      <c r="D44" s="2">
        <v>3000</v>
      </c>
      <c r="E44" s="2">
        <f>IF(AND(H44="Yes",I44=""),D44,0)</f>
        <v>0</v>
      </c>
      <c r="F44" s="2">
        <f>IF(AND(H44="",I44="Yes"),D44,0)</f>
        <v>3000</v>
      </c>
      <c r="G44" s="2">
        <f>IF(AND(H44="Yes",I44="Yes"),D44,0)</f>
        <v>0</v>
      </c>
      <c r="H44" s="8"/>
      <c r="I44" s="19" t="s">
        <v>439</v>
      </c>
    </row>
    <row r="45" spans="2:9" x14ac:dyDescent="0.25">
      <c r="B45" s="18" t="s">
        <v>0</v>
      </c>
      <c r="C45" s="1" t="s">
        <v>76</v>
      </c>
      <c r="D45" s="2">
        <v>8500</v>
      </c>
      <c r="E45" s="2">
        <f>IF(AND(H45="Yes",I45=""),D45,0)</f>
        <v>0</v>
      </c>
      <c r="F45" s="2">
        <f>IF(AND(H45="",I45="Yes"),D45,0)</f>
        <v>0</v>
      </c>
      <c r="G45" s="2">
        <f>IF(AND(H45="Yes",I45="Yes"),D45,0)</f>
        <v>8500</v>
      </c>
      <c r="H45" s="9" t="s">
        <v>439</v>
      </c>
      <c r="I45" s="20" t="s">
        <v>439</v>
      </c>
    </row>
    <row r="46" spans="2:9" x14ac:dyDescent="0.25">
      <c r="B46" s="18" t="s">
        <v>0</v>
      </c>
      <c r="C46" s="1" t="s">
        <v>77</v>
      </c>
      <c r="D46" s="2">
        <v>8000</v>
      </c>
      <c r="E46" s="2">
        <f>IF(AND(H46="Yes",I46=""),D46,0)</f>
        <v>0</v>
      </c>
      <c r="F46" s="2">
        <f>IF(AND(H46="",I46="Yes"),D46,0)</f>
        <v>8000</v>
      </c>
      <c r="G46" s="2">
        <f>IF(AND(H46="Yes",I46="Yes"),D46,0)</f>
        <v>0</v>
      </c>
      <c r="H46" s="8"/>
      <c r="I46" s="19" t="s">
        <v>439</v>
      </c>
    </row>
    <row r="47" spans="2:9" x14ac:dyDescent="0.25">
      <c r="B47" s="18" t="s">
        <v>0</v>
      </c>
      <c r="C47" s="1" t="s">
        <v>78</v>
      </c>
      <c r="D47" s="2">
        <v>16000</v>
      </c>
      <c r="E47" s="2">
        <f>IF(AND(H47="Yes",I47=""),D47,0)</f>
        <v>0</v>
      </c>
      <c r="F47" s="2">
        <f>IF(AND(H47="",I47="Yes"),D47,0)</f>
        <v>16000</v>
      </c>
      <c r="G47" s="2">
        <f>IF(AND(H47="Yes",I47="Yes"),D47,0)</f>
        <v>0</v>
      </c>
      <c r="H47" s="8"/>
      <c r="I47" s="19" t="s">
        <v>439</v>
      </c>
    </row>
    <row r="48" spans="2:9" x14ac:dyDescent="0.25">
      <c r="B48" s="18" t="s">
        <v>0</v>
      </c>
      <c r="C48" s="1" t="s">
        <v>79</v>
      </c>
      <c r="D48" s="2">
        <v>28600</v>
      </c>
      <c r="E48" s="2">
        <f>IF(AND(H48="Yes",I48=""),D48,0)</f>
        <v>0</v>
      </c>
      <c r="F48" s="2">
        <f>IF(AND(H48="",I48="Yes"),D48,0)</f>
        <v>28600</v>
      </c>
      <c r="G48" s="2">
        <f>IF(AND(H48="Yes",I48="Yes"),D48,0)</f>
        <v>0</v>
      </c>
      <c r="H48" s="8"/>
      <c r="I48" s="19" t="s">
        <v>439</v>
      </c>
    </row>
    <row r="49" spans="2:9" x14ac:dyDescent="0.25">
      <c r="B49" s="18" t="s">
        <v>0</v>
      </c>
      <c r="C49" s="1" t="s">
        <v>80</v>
      </c>
      <c r="D49" s="2">
        <v>5000</v>
      </c>
      <c r="E49" s="2">
        <f>IF(AND(H49="Yes",I49=""),D49,0)</f>
        <v>0</v>
      </c>
      <c r="F49" s="2">
        <f>IF(AND(H49="",I49="Yes"),D49,0)</f>
        <v>5000</v>
      </c>
      <c r="G49" s="2">
        <f>IF(AND(H49="Yes",I49="Yes"),D49,0)</f>
        <v>0</v>
      </c>
      <c r="H49" s="8"/>
      <c r="I49" s="19" t="s">
        <v>439</v>
      </c>
    </row>
    <row r="50" spans="2:9" x14ac:dyDescent="0.25">
      <c r="B50" s="18" t="s">
        <v>0</v>
      </c>
      <c r="C50" s="1" t="s">
        <v>82</v>
      </c>
      <c r="D50" s="2">
        <v>23400</v>
      </c>
      <c r="E50" s="2">
        <f>IF(AND(H50="Yes",I50=""),D50,0)</f>
        <v>0</v>
      </c>
      <c r="F50" s="2">
        <f>IF(AND(H50="",I50="Yes"),D50,0)</f>
        <v>23400</v>
      </c>
      <c r="G50" s="2">
        <f>IF(AND(H50="Yes",I50="Yes"),D50,0)</f>
        <v>0</v>
      </c>
      <c r="H50" s="8"/>
      <c r="I50" s="19" t="s">
        <v>439</v>
      </c>
    </row>
    <row r="51" spans="2:9" x14ac:dyDescent="0.25">
      <c r="B51" s="18" t="s">
        <v>0</v>
      </c>
      <c r="C51" s="1" t="s">
        <v>83</v>
      </c>
      <c r="D51" s="2">
        <v>14300</v>
      </c>
      <c r="E51" s="2">
        <f>IF(AND(H51="Yes",I51=""),D51,0)</f>
        <v>0</v>
      </c>
      <c r="F51" s="2">
        <f>IF(AND(H51="",I51="Yes"),D51,0)</f>
        <v>0</v>
      </c>
      <c r="G51" s="2">
        <f>IF(AND(H51="Yes",I51="Yes"),D51,0)</f>
        <v>14300</v>
      </c>
      <c r="H51" s="9" t="s">
        <v>439</v>
      </c>
      <c r="I51" s="20" t="s">
        <v>439</v>
      </c>
    </row>
    <row r="52" spans="2:9" x14ac:dyDescent="0.25">
      <c r="B52" s="18" t="s">
        <v>0</v>
      </c>
      <c r="C52" s="1" t="s">
        <v>84</v>
      </c>
      <c r="D52" s="1">
        <v>400</v>
      </c>
      <c r="E52" s="2">
        <f>IF(AND(H52="Yes",I52=""),D52,0)</f>
        <v>0</v>
      </c>
      <c r="F52" s="2">
        <f>IF(AND(H52="",I52="Yes"),D52,0)</f>
        <v>400</v>
      </c>
      <c r="G52" s="2">
        <f>IF(AND(H52="Yes",I52="Yes"),D52,0)</f>
        <v>0</v>
      </c>
      <c r="H52" s="8"/>
      <c r="I52" s="19" t="s">
        <v>439</v>
      </c>
    </row>
    <row r="53" spans="2:9" x14ac:dyDescent="0.25">
      <c r="B53" s="18" t="s">
        <v>0</v>
      </c>
      <c r="C53" s="1" t="s">
        <v>86</v>
      </c>
      <c r="D53" s="2">
        <v>16000</v>
      </c>
      <c r="E53" s="2">
        <f>IF(AND(H53="Yes",I53=""),D53,0)</f>
        <v>0</v>
      </c>
      <c r="F53" s="2">
        <f>IF(AND(H53="",I53="Yes"),D53,0)</f>
        <v>16000</v>
      </c>
      <c r="G53" s="2">
        <f>IF(AND(H53="Yes",I53="Yes"),D53,0)</f>
        <v>0</v>
      </c>
      <c r="H53" s="8"/>
      <c r="I53" s="19" t="s">
        <v>439</v>
      </c>
    </row>
    <row r="54" spans="2:9" x14ac:dyDescent="0.25">
      <c r="B54" s="18" t="s">
        <v>0</v>
      </c>
      <c r="C54" s="1" t="s">
        <v>87</v>
      </c>
      <c r="D54" s="2">
        <v>18000</v>
      </c>
      <c r="E54" s="2">
        <f>IF(AND(H54="Yes",I54=""),D54,0)</f>
        <v>0</v>
      </c>
      <c r="F54" s="2">
        <f>IF(AND(H54="",I54="Yes"),D54,0)</f>
        <v>18000</v>
      </c>
      <c r="G54" s="2">
        <f>IF(AND(H54="Yes",I54="Yes"),D54,0)</f>
        <v>0</v>
      </c>
      <c r="H54" s="8"/>
      <c r="I54" s="19" t="s">
        <v>439</v>
      </c>
    </row>
    <row r="55" spans="2:9" x14ac:dyDescent="0.25">
      <c r="B55" s="18" t="s">
        <v>0</v>
      </c>
      <c r="C55" s="1" t="s">
        <v>89</v>
      </c>
      <c r="D55" s="2">
        <v>7400</v>
      </c>
      <c r="E55" s="2">
        <f>IF(AND(H55="Yes",I55=""),D55,0)</f>
        <v>0</v>
      </c>
      <c r="F55" s="2">
        <f>IF(AND(H55="",I55="Yes"),D55,0)</f>
        <v>0</v>
      </c>
      <c r="G55" s="2">
        <f>IF(AND(H55="Yes",I55="Yes"),D55,0)</f>
        <v>7400</v>
      </c>
      <c r="H55" s="9" t="s">
        <v>439</v>
      </c>
      <c r="I55" s="20" t="s">
        <v>439</v>
      </c>
    </row>
    <row r="56" spans="2:9" x14ac:dyDescent="0.25">
      <c r="B56" s="18" t="s">
        <v>0</v>
      </c>
      <c r="C56" s="1" t="s">
        <v>91</v>
      </c>
      <c r="D56" s="1">
        <v>400</v>
      </c>
      <c r="E56" s="2">
        <f>IF(AND(H56="Yes",I56=""),D56,0)</f>
        <v>0</v>
      </c>
      <c r="F56" s="2">
        <f>IF(AND(H56="",I56="Yes"),D56,0)</f>
        <v>0</v>
      </c>
      <c r="G56" s="2">
        <f>IF(AND(H56="Yes",I56="Yes"),D56,0)</f>
        <v>400</v>
      </c>
      <c r="H56" s="9" t="s">
        <v>439</v>
      </c>
      <c r="I56" s="20" t="s">
        <v>439</v>
      </c>
    </row>
    <row r="57" spans="2:9" x14ac:dyDescent="0.25">
      <c r="B57" s="18" t="s">
        <v>0</v>
      </c>
      <c r="C57" s="1" t="s">
        <v>92</v>
      </c>
      <c r="D57" s="2">
        <v>8400</v>
      </c>
      <c r="E57" s="2">
        <f>IF(AND(H57="Yes",I57=""),D57,0)</f>
        <v>0</v>
      </c>
      <c r="F57" s="2">
        <f>IF(AND(H57="",I57="Yes"),D57,0)</f>
        <v>8400</v>
      </c>
      <c r="G57" s="2">
        <f>IF(AND(H57="Yes",I57="Yes"),D57,0)</f>
        <v>0</v>
      </c>
      <c r="H57" s="8"/>
      <c r="I57" s="19" t="s">
        <v>439</v>
      </c>
    </row>
    <row r="58" spans="2:9" x14ac:dyDescent="0.25">
      <c r="B58" s="18" t="s">
        <v>0</v>
      </c>
      <c r="C58" s="1" t="s">
        <v>93</v>
      </c>
      <c r="D58" s="2">
        <v>10000</v>
      </c>
      <c r="E58" s="2">
        <f>IF(AND(H58="Yes",I58=""),D58,0)</f>
        <v>0</v>
      </c>
      <c r="F58" s="2">
        <f>IF(AND(H58="",I58="Yes"),D58,0)</f>
        <v>10000</v>
      </c>
      <c r="G58" s="2">
        <f>IF(AND(H58="Yes",I58="Yes"),D58,0)</f>
        <v>0</v>
      </c>
      <c r="H58" s="8"/>
      <c r="I58" s="19" t="s">
        <v>439</v>
      </c>
    </row>
    <row r="59" spans="2:9" x14ac:dyDescent="0.25">
      <c r="B59" s="18" t="s">
        <v>0</v>
      </c>
      <c r="C59" s="1" t="s">
        <v>94</v>
      </c>
      <c r="D59" s="2">
        <v>15400</v>
      </c>
      <c r="E59" s="2">
        <f>IF(AND(H59="Yes",I59=""),D59,0)</f>
        <v>0</v>
      </c>
      <c r="F59" s="2">
        <f>IF(AND(H59="",I59="Yes"),D59,0)</f>
        <v>15400</v>
      </c>
      <c r="G59" s="2">
        <f>IF(AND(H59="Yes",I59="Yes"),D59,0)</f>
        <v>0</v>
      </c>
      <c r="H59" s="8"/>
      <c r="I59" s="19" t="s">
        <v>439</v>
      </c>
    </row>
    <row r="60" spans="2:9" x14ac:dyDescent="0.25">
      <c r="B60" s="18" t="s">
        <v>0</v>
      </c>
      <c r="C60" s="1" t="s">
        <v>97</v>
      </c>
      <c r="D60" s="2">
        <v>2200</v>
      </c>
      <c r="E60" s="2">
        <f>IF(AND(H60="Yes",I60=""),D60,0)</f>
        <v>0</v>
      </c>
      <c r="F60" s="2">
        <f>IF(AND(H60="",I60="Yes"),D60,0)</f>
        <v>2200</v>
      </c>
      <c r="G60" s="2">
        <f>IF(AND(H60="Yes",I60="Yes"),D60,0)</f>
        <v>0</v>
      </c>
      <c r="H60" s="8"/>
      <c r="I60" s="19" t="s">
        <v>439</v>
      </c>
    </row>
    <row r="61" spans="2:9" x14ac:dyDescent="0.25">
      <c r="B61" s="18" t="s">
        <v>0</v>
      </c>
      <c r="C61" s="1" t="s">
        <v>98</v>
      </c>
      <c r="D61" s="2">
        <v>3000</v>
      </c>
      <c r="E61" s="2">
        <f>IF(AND(H61="Yes",I61=""),D61,0)</f>
        <v>0</v>
      </c>
      <c r="F61" s="2">
        <f>IF(AND(H61="",I61="Yes"),D61,0)</f>
        <v>3000</v>
      </c>
      <c r="G61" s="2">
        <f>IF(AND(H61="Yes",I61="Yes"),D61,0)</f>
        <v>0</v>
      </c>
      <c r="H61" s="8"/>
      <c r="I61" s="19" t="s">
        <v>439</v>
      </c>
    </row>
    <row r="62" spans="2:9" x14ac:dyDescent="0.25">
      <c r="B62" s="18" t="s">
        <v>0</v>
      </c>
      <c r="C62" s="1" t="s">
        <v>99</v>
      </c>
      <c r="D62" s="2">
        <v>7500</v>
      </c>
      <c r="E62" s="2">
        <f>IF(AND(H62="Yes",I62=""),D62,0)</f>
        <v>7500</v>
      </c>
      <c r="F62" s="2">
        <f>IF(AND(H62="",I62="Yes"),D62,0)</f>
        <v>0</v>
      </c>
      <c r="G62" s="2">
        <f>IF(AND(H62="Yes",I62="Yes"),D62,0)</f>
        <v>0</v>
      </c>
      <c r="H62" s="9" t="s">
        <v>439</v>
      </c>
      <c r="I62" s="19"/>
    </row>
    <row r="63" spans="2:9" x14ac:dyDescent="0.25">
      <c r="B63" s="18" t="s">
        <v>0</v>
      </c>
      <c r="C63" s="1" t="s">
        <v>102</v>
      </c>
      <c r="D63" s="2">
        <v>17500</v>
      </c>
      <c r="E63" s="2">
        <f>IF(AND(H63="Yes",I63=""),D63,0)</f>
        <v>0</v>
      </c>
      <c r="F63" s="2">
        <f>IF(AND(H63="",I63="Yes"),D63,0)</f>
        <v>17500</v>
      </c>
      <c r="G63" s="2">
        <f>IF(AND(H63="Yes",I63="Yes"),D63,0)</f>
        <v>0</v>
      </c>
      <c r="H63" s="8"/>
      <c r="I63" s="19" t="s">
        <v>439</v>
      </c>
    </row>
    <row r="64" spans="2:9" x14ac:dyDescent="0.25">
      <c r="B64" s="18" t="s">
        <v>0</v>
      </c>
      <c r="C64" s="1" t="s">
        <v>105</v>
      </c>
      <c r="D64" s="2">
        <v>26400</v>
      </c>
      <c r="E64" s="2">
        <f>IF(AND(H64="Yes",I64=""),D64,0)</f>
        <v>0</v>
      </c>
      <c r="F64" s="2">
        <f>IF(AND(H64="",I64="Yes"),D64,0)</f>
        <v>26400</v>
      </c>
      <c r="G64" s="2">
        <f>IF(AND(H64="Yes",I64="Yes"),D64,0)</f>
        <v>0</v>
      </c>
      <c r="H64" s="8"/>
      <c r="I64" s="19" t="s">
        <v>439</v>
      </c>
    </row>
    <row r="65" spans="2:9" x14ac:dyDescent="0.25">
      <c r="B65" s="18" t="s">
        <v>0</v>
      </c>
      <c r="C65" s="1" t="s">
        <v>109</v>
      </c>
      <c r="D65" s="2">
        <v>2100</v>
      </c>
      <c r="E65" s="2">
        <f>IF(AND(H65="Yes",I65=""),D65,0)</f>
        <v>0</v>
      </c>
      <c r="F65" s="2">
        <f>IF(AND(H65="",I65="Yes"),D65,0)</f>
        <v>2100</v>
      </c>
      <c r="G65" s="2">
        <f>IF(AND(H65="Yes",I65="Yes"),D65,0)</f>
        <v>0</v>
      </c>
      <c r="H65" s="8"/>
      <c r="I65" s="19" t="s">
        <v>439</v>
      </c>
    </row>
    <row r="66" spans="2:9" x14ac:dyDescent="0.25">
      <c r="B66" s="18" t="s">
        <v>0</v>
      </c>
      <c r="C66" s="1" t="s">
        <v>111</v>
      </c>
      <c r="D66" s="2">
        <v>9800</v>
      </c>
      <c r="E66" s="2">
        <f>IF(AND(H66="Yes",I66=""),D66,0)</f>
        <v>0</v>
      </c>
      <c r="F66" s="2">
        <f>IF(AND(H66="",I66="Yes"),D66,0)</f>
        <v>0</v>
      </c>
      <c r="G66" s="2">
        <f>IF(AND(H66="Yes",I66="Yes"),D66,0)</f>
        <v>9800</v>
      </c>
      <c r="H66" s="9" t="s">
        <v>439</v>
      </c>
      <c r="I66" s="20" t="s">
        <v>439</v>
      </c>
    </row>
    <row r="67" spans="2:9" x14ac:dyDescent="0.25">
      <c r="B67" s="18" t="s">
        <v>0</v>
      </c>
      <c r="C67" s="1" t="s">
        <v>112</v>
      </c>
      <c r="D67" s="2">
        <v>33000</v>
      </c>
      <c r="E67" s="2">
        <f>IF(AND(H67="Yes",I67=""),D67,0)</f>
        <v>0</v>
      </c>
      <c r="F67" s="2">
        <f>IF(AND(H67="",I67="Yes"),D67,0)</f>
        <v>33000</v>
      </c>
      <c r="G67" s="2">
        <f>IF(AND(H67="Yes",I67="Yes"),D67,0)</f>
        <v>0</v>
      </c>
      <c r="H67" s="8"/>
      <c r="I67" s="19" t="s">
        <v>439</v>
      </c>
    </row>
    <row r="68" spans="2:9" x14ac:dyDescent="0.25">
      <c r="B68" s="18" t="s">
        <v>0</v>
      </c>
      <c r="C68" s="1" t="s">
        <v>113</v>
      </c>
      <c r="D68" s="2">
        <v>8400</v>
      </c>
      <c r="E68" s="2">
        <f>IF(AND(H68="Yes",I68=""),D68,0)</f>
        <v>0</v>
      </c>
      <c r="F68" s="2">
        <f>IF(AND(H68="",I68="Yes"),D68,0)</f>
        <v>8400</v>
      </c>
      <c r="G68" s="2">
        <f>IF(AND(H68="Yes",I68="Yes"),D68,0)</f>
        <v>0</v>
      </c>
      <c r="H68" s="8"/>
      <c r="I68" s="19" t="s">
        <v>439</v>
      </c>
    </row>
    <row r="69" spans="2:9" x14ac:dyDescent="0.25">
      <c r="B69" s="18" t="s">
        <v>0</v>
      </c>
      <c r="C69" s="1" t="s">
        <v>114</v>
      </c>
      <c r="D69" s="2">
        <v>1800</v>
      </c>
      <c r="E69" s="2">
        <f>IF(AND(H69="Yes",I69=""),D69,0)</f>
        <v>0</v>
      </c>
      <c r="F69" s="2">
        <f>IF(AND(H69="",I69="Yes"),D69,0)</f>
        <v>1800</v>
      </c>
      <c r="G69" s="2">
        <f>IF(AND(H69="Yes",I69="Yes"),D69,0)</f>
        <v>0</v>
      </c>
      <c r="H69" s="8"/>
      <c r="I69" s="19" t="s">
        <v>439</v>
      </c>
    </row>
    <row r="70" spans="2:9" x14ac:dyDescent="0.25">
      <c r="B70" s="18" t="s">
        <v>0</v>
      </c>
      <c r="C70" s="1" t="s">
        <v>115</v>
      </c>
      <c r="D70" s="2">
        <v>4000</v>
      </c>
      <c r="E70" s="2">
        <f>IF(AND(H70="Yes",I70=""),D70,0)</f>
        <v>0</v>
      </c>
      <c r="F70" s="2">
        <f>IF(AND(H70="",I70="Yes"),D70,0)</f>
        <v>4000</v>
      </c>
      <c r="G70" s="2">
        <f>IF(AND(H70="Yes",I70="Yes"),D70,0)</f>
        <v>0</v>
      </c>
      <c r="H70" s="8"/>
      <c r="I70" s="19" t="s">
        <v>439</v>
      </c>
    </row>
    <row r="71" spans="2:9" x14ac:dyDescent="0.25">
      <c r="B71" s="18" t="s">
        <v>116</v>
      </c>
      <c r="C71" s="1" t="s">
        <v>117</v>
      </c>
      <c r="D71" s="2">
        <v>2200</v>
      </c>
      <c r="E71" s="2">
        <f>IF(AND(H71="Yes",I71=""),D71,0)</f>
        <v>0</v>
      </c>
      <c r="F71" s="2">
        <f>IF(AND(H71="",I71="Yes"),D71,0)</f>
        <v>2200</v>
      </c>
      <c r="G71" s="2">
        <f>IF(AND(H71="Yes",I71="Yes"),D71,0)</f>
        <v>0</v>
      </c>
      <c r="H71" s="8"/>
      <c r="I71" s="19" t="s">
        <v>439</v>
      </c>
    </row>
    <row r="72" spans="2:9" x14ac:dyDescent="0.25">
      <c r="B72" s="18" t="s">
        <v>116</v>
      </c>
      <c r="C72" s="1" t="s">
        <v>118</v>
      </c>
      <c r="D72" s="2">
        <v>2700</v>
      </c>
      <c r="E72" s="2">
        <f>IF(AND(H72="Yes",I72=""),D72,0)</f>
        <v>0</v>
      </c>
      <c r="F72" s="2">
        <f>IF(AND(H72="",I72="Yes"),D72,0)</f>
        <v>2700</v>
      </c>
      <c r="G72" s="2">
        <f>IF(AND(H72="Yes",I72="Yes"),D72,0)</f>
        <v>0</v>
      </c>
      <c r="H72" s="8"/>
      <c r="I72" s="19" t="s">
        <v>439</v>
      </c>
    </row>
    <row r="73" spans="2:9" x14ac:dyDescent="0.25">
      <c r="B73" s="18" t="s">
        <v>116</v>
      </c>
      <c r="C73" s="1" t="s">
        <v>121</v>
      </c>
      <c r="D73" s="2">
        <v>1300</v>
      </c>
      <c r="E73" s="2">
        <f>IF(AND(H73="Yes",I73=""),D73,0)</f>
        <v>0</v>
      </c>
      <c r="F73" s="2">
        <f>IF(AND(H73="",I73="Yes"),D73,0)</f>
        <v>1300</v>
      </c>
      <c r="G73" s="2">
        <f>IF(AND(H73="Yes",I73="Yes"),D73,0)</f>
        <v>0</v>
      </c>
      <c r="H73" s="8"/>
      <c r="I73" s="19" t="s">
        <v>439</v>
      </c>
    </row>
    <row r="74" spans="2:9" x14ac:dyDescent="0.25">
      <c r="B74" s="18" t="s">
        <v>116</v>
      </c>
      <c r="C74" s="1" t="s">
        <v>123</v>
      </c>
      <c r="D74" s="2">
        <v>1000</v>
      </c>
      <c r="E74" s="2">
        <f>IF(AND(H74="Yes",I74=""),D74,0)</f>
        <v>0</v>
      </c>
      <c r="F74" s="2">
        <f>IF(AND(H74="",I74="Yes"),D74,0)</f>
        <v>1000</v>
      </c>
      <c r="G74" s="2">
        <f>IF(AND(H74="Yes",I74="Yes"),D74,0)</f>
        <v>0</v>
      </c>
      <c r="H74" s="8"/>
      <c r="I74" s="19" t="s">
        <v>439</v>
      </c>
    </row>
    <row r="75" spans="2:9" x14ac:dyDescent="0.25">
      <c r="B75" s="18" t="s">
        <v>116</v>
      </c>
      <c r="C75" s="1" t="s">
        <v>124</v>
      </c>
      <c r="D75" s="2">
        <v>2000</v>
      </c>
      <c r="E75" s="2">
        <f>IF(AND(H75="Yes",I75=""),D75,0)</f>
        <v>2000</v>
      </c>
      <c r="F75" s="2">
        <f>IF(AND(H75="",I75="Yes"),D75,0)</f>
        <v>0</v>
      </c>
      <c r="G75" s="2">
        <f>IF(AND(H75="Yes",I75="Yes"),D75,0)</f>
        <v>0</v>
      </c>
      <c r="H75" s="9" t="s">
        <v>439</v>
      </c>
      <c r="I75" s="19"/>
    </row>
    <row r="76" spans="2:9" x14ac:dyDescent="0.25">
      <c r="B76" s="18" t="s">
        <v>116</v>
      </c>
      <c r="C76" s="1" t="s">
        <v>125</v>
      </c>
      <c r="D76" s="2">
        <v>1400</v>
      </c>
      <c r="E76" s="2">
        <f>IF(AND(H76="Yes",I76=""),D76,0)</f>
        <v>0</v>
      </c>
      <c r="F76" s="2">
        <f>IF(AND(H76="",I76="Yes"),D76,0)</f>
        <v>1400</v>
      </c>
      <c r="G76" s="2">
        <f>IF(AND(H76="Yes",I76="Yes"),D76,0)</f>
        <v>0</v>
      </c>
      <c r="H76" s="8"/>
      <c r="I76" s="19" t="s">
        <v>439</v>
      </c>
    </row>
    <row r="77" spans="2:9" x14ac:dyDescent="0.25">
      <c r="B77" s="18" t="s">
        <v>116</v>
      </c>
      <c r="C77" s="1" t="s">
        <v>126</v>
      </c>
      <c r="D77" s="2">
        <v>12000</v>
      </c>
      <c r="E77" s="2">
        <f>IF(AND(H77="Yes",I77=""),D77,0)</f>
        <v>0</v>
      </c>
      <c r="F77" s="2">
        <f>IF(AND(H77="",I77="Yes"),D77,0)</f>
        <v>12000</v>
      </c>
      <c r="G77" s="2">
        <f>IF(AND(H77="Yes",I77="Yes"),D77,0)</f>
        <v>0</v>
      </c>
      <c r="H77" s="8"/>
      <c r="I77" s="19" t="s">
        <v>439</v>
      </c>
    </row>
    <row r="78" spans="2:9" x14ac:dyDescent="0.25">
      <c r="B78" s="18" t="s">
        <v>116</v>
      </c>
      <c r="C78" s="1" t="s">
        <v>127</v>
      </c>
      <c r="D78" s="2">
        <v>3800</v>
      </c>
      <c r="E78" s="2">
        <f>IF(AND(H78="Yes",I78=""),D78,0)</f>
        <v>0</v>
      </c>
      <c r="F78" s="2">
        <f>IF(AND(H78="",I78="Yes"),D78,0)</f>
        <v>3800</v>
      </c>
      <c r="G78" s="2">
        <f>IF(AND(H78="Yes",I78="Yes"),D78,0)</f>
        <v>0</v>
      </c>
      <c r="H78" s="8"/>
      <c r="I78" s="19" t="s">
        <v>439</v>
      </c>
    </row>
    <row r="79" spans="2:9" x14ac:dyDescent="0.25">
      <c r="B79" s="18" t="s">
        <v>116</v>
      </c>
      <c r="C79" s="1" t="s">
        <v>130</v>
      </c>
      <c r="D79" s="1">
        <v>900</v>
      </c>
      <c r="E79" s="2">
        <f>IF(AND(H79="Yes",I79=""),D79,0)</f>
        <v>0</v>
      </c>
      <c r="F79" s="2">
        <f>IF(AND(H79="",I79="Yes"),D79,0)</f>
        <v>900</v>
      </c>
      <c r="G79" s="2">
        <f>IF(AND(H79="Yes",I79="Yes"),D79,0)</f>
        <v>0</v>
      </c>
      <c r="H79" s="8"/>
      <c r="I79" s="19" t="s">
        <v>439</v>
      </c>
    </row>
    <row r="80" spans="2:9" x14ac:dyDescent="0.25">
      <c r="B80" s="18" t="s">
        <v>116</v>
      </c>
      <c r="C80" s="1" t="s">
        <v>133</v>
      </c>
      <c r="D80" s="2">
        <v>4200</v>
      </c>
      <c r="E80" s="2">
        <f>IF(AND(H80="Yes",I80=""),D80,0)</f>
        <v>0</v>
      </c>
      <c r="F80" s="2">
        <f>IF(AND(H80="",I80="Yes"),D80,0)</f>
        <v>4200</v>
      </c>
      <c r="G80" s="2">
        <f>IF(AND(H80="Yes",I80="Yes"),D80,0)</f>
        <v>0</v>
      </c>
      <c r="H80" s="8"/>
      <c r="I80" s="19" t="s">
        <v>439</v>
      </c>
    </row>
    <row r="81" spans="2:9" x14ac:dyDescent="0.25">
      <c r="B81" s="18" t="s">
        <v>116</v>
      </c>
      <c r="C81" s="1" t="s">
        <v>134</v>
      </c>
      <c r="D81" s="2">
        <v>6300</v>
      </c>
      <c r="E81" s="2">
        <f>IF(AND(H81="Yes",I81=""),D81,0)</f>
        <v>0</v>
      </c>
      <c r="F81" s="2">
        <f>IF(AND(H81="",I81="Yes"),D81,0)</f>
        <v>6300</v>
      </c>
      <c r="G81" s="2">
        <f>IF(AND(H81="Yes",I81="Yes"),D81,0)</f>
        <v>0</v>
      </c>
      <c r="H81" s="8"/>
      <c r="I81" s="19" t="s">
        <v>439</v>
      </c>
    </row>
    <row r="82" spans="2:9" x14ac:dyDescent="0.25">
      <c r="B82" s="18" t="s">
        <v>116</v>
      </c>
      <c r="C82" s="1" t="s">
        <v>135</v>
      </c>
      <c r="D82" s="2">
        <v>18400</v>
      </c>
      <c r="E82" s="2">
        <f>IF(AND(H82="Yes",I82=""),D82,0)</f>
        <v>0</v>
      </c>
      <c r="F82" s="2">
        <f>IF(AND(H82="",I82="Yes"),D82,0)</f>
        <v>18400</v>
      </c>
      <c r="G82" s="2">
        <f>IF(AND(H82="Yes",I82="Yes"),D82,0)</f>
        <v>0</v>
      </c>
      <c r="H82" s="8"/>
      <c r="I82" s="19" t="s">
        <v>439</v>
      </c>
    </row>
    <row r="83" spans="2:9" x14ac:dyDescent="0.25">
      <c r="B83" s="18" t="s">
        <v>116</v>
      </c>
      <c r="C83" s="1" t="s">
        <v>137</v>
      </c>
      <c r="D83" s="2">
        <v>7500</v>
      </c>
      <c r="E83" s="2">
        <f>IF(AND(H83="Yes",I83=""),D83,0)</f>
        <v>0</v>
      </c>
      <c r="F83" s="2">
        <f>IF(AND(H83="",I83="Yes"),D83,0)</f>
        <v>7500</v>
      </c>
      <c r="G83" s="2">
        <f>IF(AND(H83="Yes",I83="Yes"),D83,0)</f>
        <v>0</v>
      </c>
      <c r="H83" s="8"/>
      <c r="I83" s="19" t="s">
        <v>439</v>
      </c>
    </row>
    <row r="84" spans="2:9" x14ac:dyDescent="0.25">
      <c r="B84" s="18" t="s">
        <v>116</v>
      </c>
      <c r="C84" s="1" t="s">
        <v>138</v>
      </c>
      <c r="D84" s="2">
        <v>2100</v>
      </c>
      <c r="E84" s="2">
        <f>IF(AND(H84="Yes",I84=""),D84,0)</f>
        <v>0</v>
      </c>
      <c r="F84" s="2">
        <f>IF(AND(H84="",I84="Yes"),D84,0)</f>
        <v>2100</v>
      </c>
      <c r="G84" s="2">
        <f>IF(AND(H84="Yes",I84="Yes"),D84,0)</f>
        <v>0</v>
      </c>
      <c r="H84" s="8"/>
      <c r="I84" s="19" t="s">
        <v>439</v>
      </c>
    </row>
    <row r="85" spans="2:9" x14ac:dyDescent="0.25">
      <c r="B85" s="18" t="s">
        <v>116</v>
      </c>
      <c r="C85" s="1" t="s">
        <v>142</v>
      </c>
      <c r="D85" s="2">
        <v>4000</v>
      </c>
      <c r="E85" s="2">
        <f>IF(AND(H85="Yes",I85=""),D85,0)</f>
        <v>4000</v>
      </c>
      <c r="F85" s="2">
        <f>IF(AND(H85="",I85="Yes"),D85,0)</f>
        <v>0</v>
      </c>
      <c r="G85" s="2">
        <f>IF(AND(H85="Yes",I85="Yes"),D85,0)</f>
        <v>0</v>
      </c>
      <c r="H85" s="9" t="s">
        <v>439</v>
      </c>
      <c r="I85" s="19"/>
    </row>
    <row r="86" spans="2:9" x14ac:dyDescent="0.25">
      <c r="B86" s="18" t="s">
        <v>116</v>
      </c>
      <c r="C86" s="1" t="s">
        <v>143</v>
      </c>
      <c r="D86" s="2">
        <v>1400</v>
      </c>
      <c r="E86" s="2">
        <f>IF(AND(H86="Yes",I86=""),D86,0)</f>
        <v>0</v>
      </c>
      <c r="F86" s="2">
        <f>IF(AND(H86="",I86="Yes"),D86,0)</f>
        <v>1400</v>
      </c>
      <c r="G86" s="2">
        <f>IF(AND(H86="Yes",I86="Yes"),D86,0)</f>
        <v>0</v>
      </c>
      <c r="H86" s="8"/>
      <c r="I86" s="19" t="s">
        <v>439</v>
      </c>
    </row>
    <row r="87" spans="2:9" x14ac:dyDescent="0.25">
      <c r="B87" s="18" t="s">
        <v>116</v>
      </c>
      <c r="C87" s="1" t="s">
        <v>144</v>
      </c>
      <c r="D87" s="1">
        <v>500</v>
      </c>
      <c r="E87" s="2">
        <f>IF(AND(H87="Yes",I87=""),D87,0)</f>
        <v>0</v>
      </c>
      <c r="F87" s="2">
        <f>IF(AND(H87="",I87="Yes"),D87,0)</f>
        <v>500</v>
      </c>
      <c r="G87" s="2">
        <f>IF(AND(H87="Yes",I87="Yes"),D87,0)</f>
        <v>0</v>
      </c>
      <c r="H87" s="8"/>
      <c r="I87" s="19" t="s">
        <v>439</v>
      </c>
    </row>
    <row r="88" spans="2:9" x14ac:dyDescent="0.25">
      <c r="B88" s="18" t="s">
        <v>116</v>
      </c>
      <c r="C88" s="1" t="s">
        <v>145</v>
      </c>
      <c r="D88" s="2">
        <v>3800</v>
      </c>
      <c r="E88" s="2">
        <f>IF(AND(H88="Yes",I88=""),D88,0)</f>
        <v>0</v>
      </c>
      <c r="F88" s="2">
        <f>IF(AND(H88="",I88="Yes"),D88,0)</f>
        <v>3800</v>
      </c>
      <c r="G88" s="2">
        <f>IF(AND(H88="Yes",I88="Yes"),D88,0)</f>
        <v>0</v>
      </c>
      <c r="H88" s="8"/>
      <c r="I88" s="19" t="s">
        <v>439</v>
      </c>
    </row>
    <row r="89" spans="2:9" x14ac:dyDescent="0.25">
      <c r="B89" s="18" t="s">
        <v>116</v>
      </c>
      <c r="C89" s="1" t="s">
        <v>146</v>
      </c>
      <c r="D89" s="2">
        <v>2600</v>
      </c>
      <c r="E89" s="2">
        <f>IF(AND(H89="Yes",I89=""),D89,0)</f>
        <v>2600</v>
      </c>
      <c r="F89" s="2">
        <f>IF(AND(H89="",I89="Yes"),D89,0)</f>
        <v>0</v>
      </c>
      <c r="G89" s="2">
        <f>IF(AND(H89="Yes",I89="Yes"),D89,0)</f>
        <v>0</v>
      </c>
      <c r="H89" s="9" t="s">
        <v>439</v>
      </c>
      <c r="I89" s="19"/>
    </row>
    <row r="90" spans="2:9" x14ac:dyDescent="0.25">
      <c r="B90" s="18" t="s">
        <v>116</v>
      </c>
      <c r="C90" s="1" t="s">
        <v>148</v>
      </c>
      <c r="D90" s="2">
        <v>2200</v>
      </c>
      <c r="E90" s="2">
        <f>IF(AND(H90="Yes",I90=""),D90,0)</f>
        <v>2200</v>
      </c>
      <c r="F90" s="2">
        <f>IF(AND(H90="",I90="Yes"),D90,0)</f>
        <v>0</v>
      </c>
      <c r="G90" s="2">
        <f>IF(AND(H90="Yes",I90="Yes"),D90,0)</f>
        <v>0</v>
      </c>
      <c r="H90" s="9" t="s">
        <v>439</v>
      </c>
      <c r="I90" s="19"/>
    </row>
    <row r="91" spans="2:9" x14ac:dyDescent="0.25">
      <c r="B91" s="18" t="s">
        <v>116</v>
      </c>
      <c r="C91" s="1" t="s">
        <v>149</v>
      </c>
      <c r="D91" s="2">
        <v>4200</v>
      </c>
      <c r="E91" s="2">
        <f>IF(AND(H91="Yes",I91=""),D91,0)</f>
        <v>0</v>
      </c>
      <c r="F91" s="2">
        <f>IF(AND(H91="",I91="Yes"),D91,0)</f>
        <v>4200</v>
      </c>
      <c r="G91" s="2">
        <f>IF(AND(H91="Yes",I91="Yes"),D91,0)</f>
        <v>0</v>
      </c>
      <c r="H91" s="8"/>
      <c r="I91" s="19" t="s">
        <v>439</v>
      </c>
    </row>
    <row r="92" spans="2:9" x14ac:dyDescent="0.25">
      <c r="B92" s="18" t="s">
        <v>116</v>
      </c>
      <c r="C92" s="1" t="s">
        <v>150</v>
      </c>
      <c r="D92" s="2">
        <v>2300</v>
      </c>
      <c r="E92" s="2">
        <f>IF(AND(H92="Yes",I92=""),D92,0)</f>
        <v>0</v>
      </c>
      <c r="F92" s="2">
        <f>IF(AND(H92="",I92="Yes"),D92,0)</f>
        <v>2300</v>
      </c>
      <c r="G92" s="2">
        <f>IF(AND(H92="Yes",I92="Yes"),D92,0)</f>
        <v>0</v>
      </c>
      <c r="H92" s="8"/>
      <c r="I92" s="19" t="s">
        <v>439</v>
      </c>
    </row>
    <row r="93" spans="2:9" x14ac:dyDescent="0.25">
      <c r="B93" s="18" t="s">
        <v>116</v>
      </c>
      <c r="C93" s="1" t="s">
        <v>152</v>
      </c>
      <c r="D93" s="2">
        <v>2300</v>
      </c>
      <c r="E93" s="2">
        <f>IF(AND(H93="Yes",I93=""),D93,0)</f>
        <v>0</v>
      </c>
      <c r="F93" s="2">
        <f>IF(AND(H93="",I93="Yes"),D93,0)</f>
        <v>2300</v>
      </c>
      <c r="G93" s="2">
        <f>IF(AND(H93="Yes",I93="Yes"),D93,0)</f>
        <v>0</v>
      </c>
      <c r="H93" s="8"/>
      <c r="I93" s="19" t="s">
        <v>439</v>
      </c>
    </row>
    <row r="94" spans="2:9" x14ac:dyDescent="0.25">
      <c r="B94" s="18" t="s">
        <v>116</v>
      </c>
      <c r="C94" s="1" t="s">
        <v>154</v>
      </c>
      <c r="D94" s="2">
        <v>2000</v>
      </c>
      <c r="E94" s="2">
        <f>IF(AND(H94="Yes",I94=""),D94,0)</f>
        <v>0</v>
      </c>
      <c r="F94" s="2">
        <f>IF(AND(H94="",I94="Yes"),D94,0)</f>
        <v>2000</v>
      </c>
      <c r="G94" s="2">
        <f>IF(AND(H94="Yes",I94="Yes"),D94,0)</f>
        <v>0</v>
      </c>
      <c r="H94" s="8"/>
      <c r="I94" s="19" t="s">
        <v>439</v>
      </c>
    </row>
    <row r="95" spans="2:9" x14ac:dyDescent="0.25">
      <c r="B95" s="18" t="s">
        <v>116</v>
      </c>
      <c r="C95" s="1" t="s">
        <v>155</v>
      </c>
      <c r="D95" s="2">
        <v>5400</v>
      </c>
      <c r="E95" s="2">
        <f>IF(AND(H95="Yes",I95=""),D95,0)</f>
        <v>0</v>
      </c>
      <c r="F95" s="2">
        <f>IF(AND(H95="",I95="Yes"),D95,0)</f>
        <v>5400</v>
      </c>
      <c r="G95" s="2">
        <f>IF(AND(H95="Yes",I95="Yes"),D95,0)</f>
        <v>0</v>
      </c>
      <c r="H95" s="8"/>
      <c r="I95" s="19" t="s">
        <v>439</v>
      </c>
    </row>
    <row r="96" spans="2:9" x14ac:dyDescent="0.25">
      <c r="B96" s="18" t="s">
        <v>116</v>
      </c>
      <c r="C96" s="1" t="s">
        <v>156</v>
      </c>
      <c r="D96" s="1">
        <v>600</v>
      </c>
      <c r="E96" s="2">
        <f>IF(AND(H96="Yes",I96=""),D96,0)</f>
        <v>0</v>
      </c>
      <c r="F96" s="2">
        <f>IF(AND(H96="",I96="Yes"),D96,0)</f>
        <v>600</v>
      </c>
      <c r="G96" s="2">
        <f>IF(AND(H96="Yes",I96="Yes"),D96,0)</f>
        <v>0</v>
      </c>
      <c r="H96" s="8"/>
      <c r="I96" s="19" t="s">
        <v>439</v>
      </c>
    </row>
    <row r="97" spans="2:9" x14ac:dyDescent="0.25">
      <c r="B97" s="18" t="s">
        <v>116</v>
      </c>
      <c r="C97" s="1" t="s">
        <v>159</v>
      </c>
      <c r="D97" s="2">
        <v>2400</v>
      </c>
      <c r="E97" s="2">
        <f>IF(AND(H97="Yes",I97=""),D97,0)</f>
        <v>2400</v>
      </c>
      <c r="F97" s="2">
        <f>IF(AND(H97="",I97="Yes"),D97,0)</f>
        <v>0</v>
      </c>
      <c r="G97" s="2">
        <f>IF(AND(H97="Yes",I97="Yes"),D97,0)</f>
        <v>0</v>
      </c>
      <c r="H97" s="9" t="s">
        <v>439</v>
      </c>
      <c r="I97" s="19"/>
    </row>
    <row r="98" spans="2:9" x14ac:dyDescent="0.25">
      <c r="B98" s="18" t="s">
        <v>116</v>
      </c>
      <c r="C98" s="1" t="s">
        <v>161</v>
      </c>
      <c r="D98" s="2">
        <v>14400</v>
      </c>
      <c r="E98" s="2">
        <f>IF(AND(H98="Yes",I98=""),D98,0)</f>
        <v>0</v>
      </c>
      <c r="F98" s="2">
        <f>IF(AND(H98="",I98="Yes"),D98,0)</f>
        <v>14400</v>
      </c>
      <c r="G98" s="2">
        <f>IF(AND(H98="Yes",I98="Yes"),D98,0)</f>
        <v>0</v>
      </c>
      <c r="H98" s="8"/>
      <c r="I98" s="19" t="s">
        <v>439</v>
      </c>
    </row>
    <row r="99" spans="2:9" x14ac:dyDescent="0.25">
      <c r="B99" s="18" t="s">
        <v>116</v>
      </c>
      <c r="C99" s="1" t="s">
        <v>162</v>
      </c>
      <c r="D99" s="2">
        <v>2300</v>
      </c>
      <c r="E99" s="2">
        <f>IF(AND(H99="Yes",I99=""),D99,0)</f>
        <v>2300</v>
      </c>
      <c r="F99" s="2">
        <f>IF(AND(H99="",I99="Yes"),D99,0)</f>
        <v>0</v>
      </c>
      <c r="G99" s="2">
        <f>IF(AND(H99="Yes",I99="Yes"),D99,0)</f>
        <v>0</v>
      </c>
      <c r="H99" s="9" t="s">
        <v>439</v>
      </c>
      <c r="I99" s="19"/>
    </row>
    <row r="100" spans="2:9" x14ac:dyDescent="0.25">
      <c r="B100" s="18" t="s">
        <v>116</v>
      </c>
      <c r="C100" s="1" t="s">
        <v>167</v>
      </c>
      <c r="D100" s="2">
        <v>3000</v>
      </c>
      <c r="E100" s="2">
        <f>IF(AND(H100="Yes",I100=""),D100,0)</f>
        <v>0</v>
      </c>
      <c r="F100" s="2">
        <f>IF(AND(H100="",I100="Yes"),D100,0)</f>
        <v>3000</v>
      </c>
      <c r="G100" s="2">
        <f>IF(AND(H100="Yes",I100="Yes"),D100,0)</f>
        <v>0</v>
      </c>
      <c r="H100" s="8"/>
      <c r="I100" s="19" t="s">
        <v>439</v>
      </c>
    </row>
    <row r="101" spans="2:9" x14ac:dyDescent="0.25">
      <c r="B101" s="18" t="s">
        <v>116</v>
      </c>
      <c r="C101" s="1" t="s">
        <v>168</v>
      </c>
      <c r="D101" s="2">
        <v>13200</v>
      </c>
      <c r="E101" s="2">
        <f>IF(AND(H101="Yes",I101=""),D101,0)</f>
        <v>0</v>
      </c>
      <c r="F101" s="2">
        <f>IF(AND(H101="",I101="Yes"),D101,0)</f>
        <v>13200</v>
      </c>
      <c r="G101" s="2">
        <f>IF(AND(H101="Yes",I101="Yes"),D101,0)</f>
        <v>0</v>
      </c>
      <c r="H101" s="8"/>
      <c r="I101" s="19" t="s">
        <v>439</v>
      </c>
    </row>
    <row r="102" spans="2:9" x14ac:dyDescent="0.25">
      <c r="B102" s="18" t="s">
        <v>116</v>
      </c>
      <c r="C102" s="1" t="s">
        <v>170</v>
      </c>
      <c r="D102" s="2">
        <v>9500</v>
      </c>
      <c r="E102" s="2">
        <f>IF(AND(H102="Yes",I102=""),D102,0)</f>
        <v>0</v>
      </c>
      <c r="F102" s="2">
        <f>IF(AND(H102="",I102="Yes"),D102,0)</f>
        <v>9500</v>
      </c>
      <c r="G102" s="2">
        <f>IF(AND(H102="Yes",I102="Yes"),D102,0)</f>
        <v>0</v>
      </c>
      <c r="H102" s="8"/>
      <c r="I102" s="19" t="s">
        <v>439</v>
      </c>
    </row>
    <row r="103" spans="2:9" x14ac:dyDescent="0.25">
      <c r="B103" s="18" t="s">
        <v>116</v>
      </c>
      <c r="C103" s="1" t="s">
        <v>172</v>
      </c>
      <c r="D103" s="2">
        <v>1400</v>
      </c>
      <c r="E103" s="2">
        <f>IF(AND(H103="Yes",I103=""),D103,0)</f>
        <v>0</v>
      </c>
      <c r="F103" s="2">
        <f>IF(AND(H103="",I103="Yes"),D103,0)</f>
        <v>1400</v>
      </c>
      <c r="G103" s="2">
        <f>IF(AND(H103="Yes",I103="Yes"),D103,0)</f>
        <v>0</v>
      </c>
      <c r="H103" s="8"/>
      <c r="I103" s="19" t="s">
        <v>439</v>
      </c>
    </row>
    <row r="104" spans="2:9" x14ac:dyDescent="0.25">
      <c r="B104" s="18" t="s">
        <v>116</v>
      </c>
      <c r="C104" s="1" t="s">
        <v>174</v>
      </c>
      <c r="D104" s="2">
        <v>11500</v>
      </c>
      <c r="E104" s="2">
        <f>IF(AND(H104="Yes",I104=""),D104,0)</f>
        <v>0</v>
      </c>
      <c r="F104" s="2">
        <f>IF(AND(H104="",I104="Yes"),D104,0)</f>
        <v>11500</v>
      </c>
      <c r="G104" s="2">
        <f>IF(AND(H104="Yes",I104="Yes"),D104,0)</f>
        <v>0</v>
      </c>
      <c r="H104" s="8"/>
      <c r="I104" s="19" t="s">
        <v>439</v>
      </c>
    </row>
    <row r="105" spans="2:9" x14ac:dyDescent="0.25">
      <c r="B105" s="18" t="s">
        <v>116</v>
      </c>
      <c r="C105" s="1" t="s">
        <v>176</v>
      </c>
      <c r="D105" s="2">
        <v>3400</v>
      </c>
      <c r="E105" s="2">
        <f>IF(AND(H105="Yes",I105=""),D105,0)</f>
        <v>0</v>
      </c>
      <c r="F105" s="2">
        <f>IF(AND(H105="",I105="Yes"),D105,0)</f>
        <v>3400</v>
      </c>
      <c r="G105" s="2">
        <f>IF(AND(H105="Yes",I105="Yes"),D105,0)</f>
        <v>0</v>
      </c>
      <c r="H105" s="8"/>
      <c r="I105" s="19" t="s">
        <v>439</v>
      </c>
    </row>
    <row r="106" spans="2:9" x14ac:dyDescent="0.25">
      <c r="B106" s="18" t="s">
        <v>116</v>
      </c>
      <c r="C106" s="1" t="s">
        <v>177</v>
      </c>
      <c r="D106" s="2">
        <v>9800</v>
      </c>
      <c r="E106" s="2">
        <f>IF(AND(H106="Yes",I106=""),D106,0)</f>
        <v>0</v>
      </c>
      <c r="F106" s="2">
        <f>IF(AND(H106="",I106="Yes"),D106,0)</f>
        <v>0</v>
      </c>
      <c r="G106" s="2">
        <f>IF(AND(H106="Yes",I106="Yes"),D106,0)</f>
        <v>9800</v>
      </c>
      <c r="H106" s="9" t="s">
        <v>439</v>
      </c>
      <c r="I106" s="20" t="s">
        <v>439</v>
      </c>
    </row>
    <row r="107" spans="2:9" x14ac:dyDescent="0.25">
      <c r="B107" s="18" t="s">
        <v>116</v>
      </c>
      <c r="C107" s="1" t="s">
        <v>180</v>
      </c>
      <c r="D107" s="2">
        <v>1800</v>
      </c>
      <c r="E107" s="2">
        <f>IF(AND(H107="Yes",I107=""),D107,0)</f>
        <v>0</v>
      </c>
      <c r="F107" s="2">
        <f>IF(AND(H107="",I107="Yes"),D107,0)</f>
        <v>1800</v>
      </c>
      <c r="G107" s="2">
        <f>IF(AND(H107="Yes",I107="Yes"),D107,0)</f>
        <v>0</v>
      </c>
      <c r="H107" s="8"/>
      <c r="I107" s="19" t="s">
        <v>439</v>
      </c>
    </row>
    <row r="108" spans="2:9" x14ac:dyDescent="0.25">
      <c r="B108" s="18" t="s">
        <v>116</v>
      </c>
      <c r="C108" s="1" t="s">
        <v>181</v>
      </c>
      <c r="D108" s="2">
        <v>8000</v>
      </c>
      <c r="E108" s="2">
        <f>IF(AND(H108="Yes",I108=""),D108,0)</f>
        <v>0</v>
      </c>
      <c r="F108" s="2">
        <f>IF(AND(H108="",I108="Yes"),D108,0)</f>
        <v>8000</v>
      </c>
      <c r="G108" s="2">
        <f>IF(AND(H108="Yes",I108="Yes"),D108,0)</f>
        <v>0</v>
      </c>
      <c r="H108" s="8"/>
      <c r="I108" s="19" t="s">
        <v>439</v>
      </c>
    </row>
    <row r="109" spans="2:9" x14ac:dyDescent="0.25">
      <c r="B109" s="18" t="s">
        <v>116</v>
      </c>
      <c r="C109" s="1" t="s">
        <v>182</v>
      </c>
      <c r="D109" s="2">
        <v>10500</v>
      </c>
      <c r="E109" s="2">
        <f>IF(AND(H109="Yes",I109=""),D109,0)</f>
        <v>0</v>
      </c>
      <c r="F109" s="2">
        <f>IF(AND(H109="",I109="Yes"),D109,0)</f>
        <v>10500</v>
      </c>
      <c r="G109" s="2">
        <f>IF(AND(H109="Yes",I109="Yes"),D109,0)</f>
        <v>0</v>
      </c>
      <c r="H109" s="8"/>
      <c r="I109" s="19" t="s">
        <v>439</v>
      </c>
    </row>
    <row r="110" spans="2:9" x14ac:dyDescent="0.25">
      <c r="B110" s="18" t="s">
        <v>116</v>
      </c>
      <c r="C110" s="1" t="s">
        <v>183</v>
      </c>
      <c r="D110" s="2">
        <v>1300</v>
      </c>
      <c r="E110" s="2">
        <f>IF(AND(H110="Yes",I110=""),D110,0)</f>
        <v>0</v>
      </c>
      <c r="F110" s="2">
        <f>IF(AND(H110="",I110="Yes"),D110,0)</f>
        <v>1300</v>
      </c>
      <c r="G110" s="2">
        <f>IF(AND(H110="Yes",I110="Yes"),D110,0)</f>
        <v>0</v>
      </c>
      <c r="H110" s="8"/>
      <c r="I110" s="19" t="s">
        <v>439</v>
      </c>
    </row>
    <row r="111" spans="2:9" x14ac:dyDescent="0.25">
      <c r="B111" s="18" t="s">
        <v>116</v>
      </c>
      <c r="C111" s="1" t="s">
        <v>184</v>
      </c>
      <c r="D111" s="2">
        <v>8000</v>
      </c>
      <c r="E111" s="2">
        <f>IF(AND(H111="Yes",I111=""),D111,0)</f>
        <v>0</v>
      </c>
      <c r="F111" s="2">
        <f>IF(AND(H111="",I111="Yes"),D111,0)</f>
        <v>8000</v>
      </c>
      <c r="G111" s="2">
        <f>IF(AND(H111="Yes",I111="Yes"),D111,0)</f>
        <v>0</v>
      </c>
      <c r="H111" s="8"/>
      <c r="I111" s="19" t="s">
        <v>439</v>
      </c>
    </row>
    <row r="112" spans="2:9" x14ac:dyDescent="0.25">
      <c r="B112" s="18" t="s">
        <v>116</v>
      </c>
      <c r="C112" s="1" t="s">
        <v>185</v>
      </c>
      <c r="D112" s="2">
        <v>8000</v>
      </c>
      <c r="E112" s="2">
        <f>IF(AND(H112="Yes",I112=""),D112,0)</f>
        <v>0</v>
      </c>
      <c r="F112" s="2">
        <f>IF(AND(H112="",I112="Yes"),D112,0)</f>
        <v>8000</v>
      </c>
      <c r="G112" s="2">
        <f>IF(AND(H112="Yes",I112="Yes"),D112,0)</f>
        <v>0</v>
      </c>
      <c r="H112" s="8"/>
      <c r="I112" s="19" t="s">
        <v>439</v>
      </c>
    </row>
    <row r="113" spans="2:9" x14ac:dyDescent="0.25">
      <c r="B113" s="18" t="s">
        <v>116</v>
      </c>
      <c r="C113" s="1" t="s">
        <v>186</v>
      </c>
      <c r="D113" s="2">
        <v>1800</v>
      </c>
      <c r="E113" s="2">
        <f>IF(AND(H113="Yes",I113=""),D113,0)</f>
        <v>0</v>
      </c>
      <c r="F113" s="2">
        <f>IF(AND(H113="",I113="Yes"),D113,0)</f>
        <v>1800</v>
      </c>
      <c r="G113" s="2">
        <f>IF(AND(H113="Yes",I113="Yes"),D113,0)</f>
        <v>0</v>
      </c>
      <c r="H113" s="8"/>
      <c r="I113" s="19" t="s">
        <v>439</v>
      </c>
    </row>
    <row r="114" spans="2:9" x14ac:dyDescent="0.25">
      <c r="B114" s="18" t="s">
        <v>116</v>
      </c>
      <c r="C114" s="1" t="s">
        <v>187</v>
      </c>
      <c r="D114" s="2">
        <v>14700</v>
      </c>
      <c r="E114" s="2">
        <f>IF(AND(H114="Yes",I114=""),D114,0)</f>
        <v>0</v>
      </c>
      <c r="F114" s="2">
        <f>IF(AND(H114="",I114="Yes"),D114,0)</f>
        <v>14700</v>
      </c>
      <c r="G114" s="2">
        <f>IF(AND(H114="Yes",I114="Yes"),D114,0)</f>
        <v>0</v>
      </c>
      <c r="H114" s="8"/>
      <c r="I114" s="19" t="s">
        <v>439</v>
      </c>
    </row>
    <row r="115" spans="2:9" x14ac:dyDescent="0.25">
      <c r="B115" s="18" t="s">
        <v>116</v>
      </c>
      <c r="C115" s="1" t="s">
        <v>189</v>
      </c>
      <c r="D115" s="2">
        <v>4400</v>
      </c>
      <c r="E115" s="2">
        <f>IF(AND(H115="Yes",I115=""),D115,0)</f>
        <v>4400</v>
      </c>
      <c r="F115" s="2">
        <f>IF(AND(H115="",I115="Yes"),D115,0)</f>
        <v>0</v>
      </c>
      <c r="G115" s="2">
        <f>IF(AND(H115="Yes",I115="Yes"),D115,0)</f>
        <v>0</v>
      </c>
      <c r="H115" s="9" t="s">
        <v>439</v>
      </c>
      <c r="I115" s="19"/>
    </row>
    <row r="116" spans="2:9" x14ac:dyDescent="0.25">
      <c r="B116" s="18" t="s">
        <v>116</v>
      </c>
      <c r="C116" s="1" t="s">
        <v>190</v>
      </c>
      <c r="D116" s="2">
        <v>11000</v>
      </c>
      <c r="E116" s="2">
        <f>IF(AND(H116="Yes",I116=""),D116,0)</f>
        <v>0</v>
      </c>
      <c r="F116" s="2">
        <f>IF(AND(H116="",I116="Yes"),D116,0)</f>
        <v>11000</v>
      </c>
      <c r="G116" s="2">
        <f>IF(AND(H116="Yes",I116="Yes"),D116,0)</f>
        <v>0</v>
      </c>
      <c r="H116" s="8"/>
      <c r="I116" s="19" t="s">
        <v>439</v>
      </c>
    </row>
    <row r="117" spans="2:9" x14ac:dyDescent="0.25">
      <c r="B117" s="18" t="s">
        <v>116</v>
      </c>
      <c r="C117" s="1" t="s">
        <v>191</v>
      </c>
      <c r="D117" s="1">
        <v>700</v>
      </c>
      <c r="E117" s="2">
        <f>IF(AND(H117="Yes",I117=""),D117,0)</f>
        <v>0</v>
      </c>
      <c r="F117" s="2">
        <f>IF(AND(H117="",I117="Yes"),D117,0)</f>
        <v>700</v>
      </c>
      <c r="G117" s="2">
        <f>IF(AND(H117="Yes",I117="Yes"),D117,0)</f>
        <v>0</v>
      </c>
      <c r="H117" s="8"/>
      <c r="I117" s="19" t="s">
        <v>439</v>
      </c>
    </row>
    <row r="118" spans="2:9" x14ac:dyDescent="0.25">
      <c r="B118" s="18" t="s">
        <v>116</v>
      </c>
      <c r="C118" s="1" t="s">
        <v>193</v>
      </c>
      <c r="D118" s="2">
        <v>5700</v>
      </c>
      <c r="E118" s="2">
        <f>IF(AND(H118="Yes",I118=""),D118,0)</f>
        <v>0</v>
      </c>
      <c r="F118" s="2">
        <f>IF(AND(H118="",I118="Yes"),D118,0)</f>
        <v>0</v>
      </c>
      <c r="G118" s="2">
        <f>IF(AND(H118="Yes",I118="Yes"),D118,0)</f>
        <v>5700</v>
      </c>
      <c r="H118" s="9" t="s">
        <v>439</v>
      </c>
      <c r="I118" s="20" t="s">
        <v>439</v>
      </c>
    </row>
    <row r="119" spans="2:9" x14ac:dyDescent="0.25">
      <c r="B119" s="18" t="s">
        <v>116</v>
      </c>
      <c r="C119" s="1" t="s">
        <v>194</v>
      </c>
      <c r="D119" s="2">
        <v>4000</v>
      </c>
      <c r="E119" s="2">
        <f>IF(AND(H119="Yes",I119=""),D119,0)</f>
        <v>0</v>
      </c>
      <c r="F119" s="2">
        <f>IF(AND(H119="",I119="Yes"),D119,0)</f>
        <v>4000</v>
      </c>
      <c r="G119" s="2">
        <f>IF(AND(H119="Yes",I119="Yes"),D119,0)</f>
        <v>0</v>
      </c>
      <c r="H119" s="8"/>
      <c r="I119" s="19" t="s">
        <v>439</v>
      </c>
    </row>
    <row r="120" spans="2:9" x14ac:dyDescent="0.25">
      <c r="B120" s="18" t="s">
        <v>116</v>
      </c>
      <c r="C120" s="1" t="s">
        <v>195</v>
      </c>
      <c r="D120" s="2">
        <v>2200</v>
      </c>
      <c r="E120" s="2">
        <f>IF(AND(H120="Yes",I120=""),D120,0)</f>
        <v>0</v>
      </c>
      <c r="F120" s="2">
        <f>IF(AND(H120="",I120="Yes"),D120,0)</f>
        <v>2200</v>
      </c>
      <c r="G120" s="2">
        <f>IF(AND(H120="Yes",I120="Yes"),D120,0)</f>
        <v>0</v>
      </c>
      <c r="H120" s="8"/>
      <c r="I120" s="19" t="s">
        <v>439</v>
      </c>
    </row>
    <row r="121" spans="2:9" x14ac:dyDescent="0.25">
      <c r="B121" s="18" t="s">
        <v>197</v>
      </c>
      <c r="C121" s="1" t="s">
        <v>198</v>
      </c>
      <c r="D121" s="2">
        <v>9600</v>
      </c>
      <c r="E121" s="2">
        <f>IF(AND(H121="Yes",I121=""),D121,0)</f>
        <v>9600</v>
      </c>
      <c r="F121" s="2">
        <f>IF(AND(H121="",I121="Yes"),D121,0)</f>
        <v>0</v>
      </c>
      <c r="G121" s="2">
        <f>IF(AND(H121="Yes",I121="Yes"),D121,0)</f>
        <v>0</v>
      </c>
      <c r="H121" s="9" t="s">
        <v>439</v>
      </c>
      <c r="I121" s="19"/>
    </row>
    <row r="122" spans="2:9" x14ac:dyDescent="0.25">
      <c r="B122" s="18" t="s">
        <v>197</v>
      </c>
      <c r="C122" s="1" t="s">
        <v>200</v>
      </c>
      <c r="D122" s="2">
        <v>4800</v>
      </c>
      <c r="E122" s="2">
        <f>IF(AND(H122="Yes",I122=""),D122,0)</f>
        <v>0</v>
      </c>
      <c r="F122" s="2">
        <f>IF(AND(H122="",I122="Yes"),D122,0)</f>
        <v>4800</v>
      </c>
      <c r="G122" s="2">
        <f>IF(AND(H122="Yes",I122="Yes"),D122,0)</f>
        <v>0</v>
      </c>
      <c r="H122" s="8"/>
      <c r="I122" s="19" t="s">
        <v>439</v>
      </c>
    </row>
    <row r="123" spans="2:9" x14ac:dyDescent="0.25">
      <c r="B123" s="18" t="s">
        <v>197</v>
      </c>
      <c r="C123" s="1" t="s">
        <v>201</v>
      </c>
      <c r="D123" s="2">
        <v>1000</v>
      </c>
      <c r="E123" s="2">
        <f>IF(AND(H123="Yes",I123=""),D123,0)</f>
        <v>0</v>
      </c>
      <c r="F123" s="2">
        <f>IF(AND(H123="",I123="Yes"),D123,0)</f>
        <v>1000</v>
      </c>
      <c r="G123" s="2">
        <f>IF(AND(H123="Yes",I123="Yes"),D123,0)</f>
        <v>0</v>
      </c>
      <c r="H123" s="8"/>
      <c r="I123" s="19" t="s">
        <v>439</v>
      </c>
    </row>
    <row r="124" spans="2:9" x14ac:dyDescent="0.25">
      <c r="B124" s="18" t="s">
        <v>197</v>
      </c>
      <c r="C124" s="1" t="s">
        <v>202</v>
      </c>
      <c r="D124" s="2">
        <v>2000</v>
      </c>
      <c r="E124" s="2">
        <f>IF(AND(H124="Yes",I124=""),D124,0)</f>
        <v>2000</v>
      </c>
      <c r="F124" s="2">
        <f>IF(AND(H124="",I124="Yes"),D124,0)</f>
        <v>0</v>
      </c>
      <c r="G124" s="2">
        <f>IF(AND(H124="Yes",I124="Yes"),D124,0)</f>
        <v>0</v>
      </c>
      <c r="H124" s="9" t="s">
        <v>439</v>
      </c>
      <c r="I124" s="19"/>
    </row>
    <row r="125" spans="2:9" x14ac:dyDescent="0.25">
      <c r="B125" s="18" t="s">
        <v>197</v>
      </c>
      <c r="C125" s="1" t="s">
        <v>203</v>
      </c>
      <c r="D125" s="2">
        <v>3600</v>
      </c>
      <c r="E125" s="2">
        <f>IF(AND(H125="Yes",I125=""),D125,0)</f>
        <v>0</v>
      </c>
      <c r="F125" s="2">
        <f>IF(AND(H125="",I125="Yes"),D125,0)</f>
        <v>3600</v>
      </c>
      <c r="G125" s="2">
        <f>IF(AND(H125="Yes",I125="Yes"),D125,0)</f>
        <v>0</v>
      </c>
      <c r="H125" s="8"/>
      <c r="I125" s="19" t="s">
        <v>439</v>
      </c>
    </row>
    <row r="126" spans="2:9" x14ac:dyDescent="0.25">
      <c r="B126" s="18" t="s">
        <v>197</v>
      </c>
      <c r="C126" s="1" t="s">
        <v>204</v>
      </c>
      <c r="D126" s="2">
        <v>3400</v>
      </c>
      <c r="E126" s="2">
        <f>IF(AND(H126="Yes",I126=""),D126,0)</f>
        <v>0</v>
      </c>
      <c r="F126" s="2">
        <f>IF(AND(H126="",I126="Yes"),D126,0)</f>
        <v>3400</v>
      </c>
      <c r="G126" s="2">
        <f>IF(AND(H126="Yes",I126="Yes"),D126,0)</f>
        <v>0</v>
      </c>
      <c r="H126" s="8"/>
      <c r="I126" s="19" t="s">
        <v>439</v>
      </c>
    </row>
    <row r="127" spans="2:9" x14ac:dyDescent="0.25">
      <c r="B127" s="18" t="s">
        <v>197</v>
      </c>
      <c r="C127" s="1" t="s">
        <v>205</v>
      </c>
      <c r="D127" s="2">
        <v>25700</v>
      </c>
      <c r="E127" s="2">
        <f>IF(AND(H127="Yes",I127=""),D127,0)</f>
        <v>0</v>
      </c>
      <c r="F127" s="2">
        <f>IF(AND(H127="",I127="Yes"),D127,0)</f>
        <v>25700</v>
      </c>
      <c r="G127" s="2">
        <f>IF(AND(H127="Yes",I127="Yes"),D127,0)</f>
        <v>0</v>
      </c>
      <c r="H127" s="8"/>
      <c r="I127" s="19" t="s">
        <v>439</v>
      </c>
    </row>
    <row r="128" spans="2:9" x14ac:dyDescent="0.25">
      <c r="B128" s="18" t="s">
        <v>197</v>
      </c>
      <c r="C128" s="1" t="s">
        <v>206</v>
      </c>
      <c r="D128" s="1">
        <v>600</v>
      </c>
      <c r="E128" s="2">
        <f>IF(AND(H128="Yes",I128=""),D128,0)</f>
        <v>0</v>
      </c>
      <c r="F128" s="2">
        <f>IF(AND(H128="",I128="Yes"),D128,0)</f>
        <v>600</v>
      </c>
      <c r="G128" s="2">
        <f>IF(AND(H128="Yes",I128="Yes"),D128,0)</f>
        <v>0</v>
      </c>
      <c r="H128" s="8"/>
      <c r="I128" s="19" t="s">
        <v>439</v>
      </c>
    </row>
    <row r="129" spans="2:9" x14ac:dyDescent="0.25">
      <c r="B129" s="18" t="s">
        <v>197</v>
      </c>
      <c r="C129" s="1" t="s">
        <v>207</v>
      </c>
      <c r="D129" s="2">
        <v>1600</v>
      </c>
      <c r="E129" s="2">
        <f>IF(AND(H129="Yes",I129=""),D129,0)</f>
        <v>1600</v>
      </c>
      <c r="F129" s="2">
        <f>IF(AND(H129="",I129="Yes"),D129,0)</f>
        <v>0</v>
      </c>
      <c r="G129" s="2">
        <f>IF(AND(H129="Yes",I129="Yes"),D129,0)</f>
        <v>0</v>
      </c>
      <c r="H129" s="9" t="s">
        <v>439</v>
      </c>
      <c r="I129" s="19"/>
    </row>
    <row r="130" spans="2:9" x14ac:dyDescent="0.25">
      <c r="B130" s="18" t="s">
        <v>197</v>
      </c>
      <c r="C130" s="1" t="s">
        <v>208</v>
      </c>
      <c r="D130" s="2">
        <v>3000</v>
      </c>
      <c r="E130" s="2">
        <f>IF(AND(H130="Yes",I130=""),D130,0)</f>
        <v>0</v>
      </c>
      <c r="F130" s="2">
        <f>IF(AND(H130="",I130="Yes"),D130,0)</f>
        <v>3000</v>
      </c>
      <c r="G130" s="2">
        <f>IF(AND(H130="Yes",I130="Yes"),D130,0)</f>
        <v>0</v>
      </c>
      <c r="H130" s="8"/>
      <c r="I130" s="19" t="s">
        <v>439</v>
      </c>
    </row>
    <row r="131" spans="2:9" x14ac:dyDescent="0.25">
      <c r="B131" s="18" t="s">
        <v>197</v>
      </c>
      <c r="C131" s="1" t="s">
        <v>212</v>
      </c>
      <c r="D131" s="2">
        <v>12500</v>
      </c>
      <c r="E131" s="2">
        <f>IF(AND(H131="Yes",I131=""),D131,0)</f>
        <v>0</v>
      </c>
      <c r="F131" s="2">
        <f>IF(AND(H131="",I131="Yes"),D131,0)</f>
        <v>12500</v>
      </c>
      <c r="G131" s="2">
        <f>IF(AND(H131="Yes",I131="Yes"),D131,0)</f>
        <v>0</v>
      </c>
      <c r="H131" s="8"/>
      <c r="I131" s="19" t="s">
        <v>439</v>
      </c>
    </row>
    <row r="132" spans="2:9" x14ac:dyDescent="0.25">
      <c r="B132" s="18" t="s">
        <v>197</v>
      </c>
      <c r="C132" s="1" t="s">
        <v>214</v>
      </c>
      <c r="D132" s="2">
        <v>2500</v>
      </c>
      <c r="E132" s="2">
        <f>IF(AND(H132="Yes",I132=""),D132,0)</f>
        <v>0</v>
      </c>
      <c r="F132" s="2">
        <f>IF(AND(H132="",I132="Yes"),D132,0)</f>
        <v>2500</v>
      </c>
      <c r="G132" s="2">
        <f>IF(AND(H132="Yes",I132="Yes"),D132,0)</f>
        <v>0</v>
      </c>
      <c r="H132" s="8"/>
      <c r="I132" s="19" t="s">
        <v>439</v>
      </c>
    </row>
    <row r="133" spans="2:9" x14ac:dyDescent="0.25">
      <c r="B133" s="18" t="s">
        <v>197</v>
      </c>
      <c r="C133" s="1" t="s">
        <v>215</v>
      </c>
      <c r="D133" s="2">
        <v>23700</v>
      </c>
      <c r="E133" s="2">
        <f>IF(AND(H133="Yes",I133=""),D133,0)</f>
        <v>0</v>
      </c>
      <c r="F133" s="2">
        <f>IF(AND(H133="",I133="Yes"),D133,0)</f>
        <v>23700</v>
      </c>
      <c r="G133" s="2">
        <f>IF(AND(H133="Yes",I133="Yes"),D133,0)</f>
        <v>0</v>
      </c>
      <c r="H133" s="8"/>
      <c r="I133" s="19" t="s">
        <v>439</v>
      </c>
    </row>
    <row r="134" spans="2:9" x14ac:dyDescent="0.25">
      <c r="B134" s="18" t="s">
        <v>197</v>
      </c>
      <c r="C134" s="1" t="s">
        <v>217</v>
      </c>
      <c r="D134" s="1">
        <v>700</v>
      </c>
      <c r="E134" s="2">
        <f>IF(AND(H134="Yes",I134=""),D134,0)</f>
        <v>0</v>
      </c>
      <c r="F134" s="2">
        <f>IF(AND(H134="",I134="Yes"),D134,0)</f>
        <v>700</v>
      </c>
      <c r="G134" s="2">
        <f>IF(AND(H134="Yes",I134="Yes"),D134,0)</f>
        <v>0</v>
      </c>
      <c r="H134" s="8"/>
      <c r="I134" s="19" t="s">
        <v>439</v>
      </c>
    </row>
    <row r="135" spans="2:9" x14ac:dyDescent="0.25">
      <c r="B135" s="18" t="s">
        <v>197</v>
      </c>
      <c r="C135" s="1" t="s">
        <v>219</v>
      </c>
      <c r="D135" s="2">
        <v>1100</v>
      </c>
      <c r="E135" s="2">
        <f>IF(AND(H135="Yes",I135=""),D135,0)</f>
        <v>0</v>
      </c>
      <c r="F135" s="2">
        <f>IF(AND(H135="",I135="Yes"),D135,0)</f>
        <v>1100</v>
      </c>
      <c r="G135" s="2">
        <f>IF(AND(H135="Yes",I135="Yes"),D135,0)</f>
        <v>0</v>
      </c>
      <c r="H135" s="8"/>
      <c r="I135" s="19" t="s">
        <v>439</v>
      </c>
    </row>
    <row r="136" spans="2:9" x14ac:dyDescent="0.25">
      <c r="B136" s="18" t="s">
        <v>197</v>
      </c>
      <c r="C136" s="1" t="s">
        <v>220</v>
      </c>
      <c r="D136" s="2">
        <v>4400</v>
      </c>
      <c r="E136" s="2">
        <f>IF(AND(H136="Yes",I136=""),D136,0)</f>
        <v>0</v>
      </c>
      <c r="F136" s="2">
        <f>IF(AND(H136="",I136="Yes"),D136,0)</f>
        <v>4400</v>
      </c>
      <c r="G136" s="2">
        <f>IF(AND(H136="Yes",I136="Yes"),D136,0)</f>
        <v>0</v>
      </c>
      <c r="H136" s="8"/>
      <c r="I136" s="19" t="s">
        <v>439</v>
      </c>
    </row>
    <row r="137" spans="2:9" x14ac:dyDescent="0.25">
      <c r="B137" s="18" t="s">
        <v>197</v>
      </c>
      <c r="C137" s="1" t="s">
        <v>221</v>
      </c>
      <c r="D137" s="2">
        <v>9200</v>
      </c>
      <c r="E137" s="2">
        <f>IF(AND(H137="Yes",I137=""),D137,0)</f>
        <v>0</v>
      </c>
      <c r="F137" s="2">
        <f>IF(AND(H137="",I137="Yes"),D137,0)</f>
        <v>0</v>
      </c>
      <c r="G137" s="2">
        <f>IF(AND(H137="Yes",I137="Yes"),D137,0)</f>
        <v>9200</v>
      </c>
      <c r="H137" s="9" t="s">
        <v>439</v>
      </c>
      <c r="I137" s="20" t="s">
        <v>439</v>
      </c>
    </row>
    <row r="138" spans="2:9" x14ac:dyDescent="0.25">
      <c r="B138" s="18" t="s">
        <v>197</v>
      </c>
      <c r="C138" s="1" t="s">
        <v>222</v>
      </c>
      <c r="D138" s="1">
        <v>400</v>
      </c>
      <c r="E138" s="2">
        <f>IF(AND(H138="Yes",I138=""),D138,0)</f>
        <v>0</v>
      </c>
      <c r="F138" s="2">
        <f>IF(AND(H138="",I138="Yes"),D138,0)</f>
        <v>400</v>
      </c>
      <c r="G138" s="2">
        <f>IF(AND(H138="Yes",I138="Yes"),D138,0)</f>
        <v>0</v>
      </c>
      <c r="H138" s="8"/>
      <c r="I138" s="19" t="s">
        <v>439</v>
      </c>
    </row>
    <row r="139" spans="2:9" x14ac:dyDescent="0.25">
      <c r="B139" s="18" t="s">
        <v>197</v>
      </c>
      <c r="C139" s="1" t="s">
        <v>223</v>
      </c>
      <c r="D139" s="2">
        <v>8400</v>
      </c>
      <c r="E139" s="2">
        <f>IF(AND(H139="Yes",I139=""),D139,0)</f>
        <v>0</v>
      </c>
      <c r="F139" s="2">
        <f>IF(AND(H139="",I139="Yes"),D139,0)</f>
        <v>0</v>
      </c>
      <c r="G139" s="2">
        <f>IF(AND(H139="Yes",I139="Yes"),D139,0)</f>
        <v>8400</v>
      </c>
      <c r="H139" s="9" t="s">
        <v>439</v>
      </c>
      <c r="I139" s="20" t="s">
        <v>439</v>
      </c>
    </row>
    <row r="140" spans="2:9" x14ac:dyDescent="0.25">
      <c r="B140" s="18" t="s">
        <v>197</v>
      </c>
      <c r="C140" s="1" t="s">
        <v>224</v>
      </c>
      <c r="D140" s="2">
        <v>10500</v>
      </c>
      <c r="E140" s="2">
        <f>IF(AND(H140="Yes",I140=""),D140,0)</f>
        <v>0</v>
      </c>
      <c r="F140" s="2">
        <f>IF(AND(H140="",I140="Yes"),D140,0)</f>
        <v>10500</v>
      </c>
      <c r="G140" s="2">
        <f>IF(AND(H140="Yes",I140="Yes"),D140,0)</f>
        <v>0</v>
      </c>
      <c r="H140" s="8"/>
      <c r="I140" s="19" t="s">
        <v>439</v>
      </c>
    </row>
    <row r="141" spans="2:9" x14ac:dyDescent="0.25">
      <c r="B141" s="18" t="s">
        <v>197</v>
      </c>
      <c r="C141" s="1" t="s">
        <v>225</v>
      </c>
      <c r="D141" s="2">
        <v>7200</v>
      </c>
      <c r="E141" s="2">
        <f>IF(AND(H141="Yes",I141=""),D141,0)</f>
        <v>7200</v>
      </c>
      <c r="F141" s="2">
        <f>IF(AND(H141="",I141="Yes"),D141,0)</f>
        <v>0</v>
      </c>
      <c r="G141" s="2">
        <f>IF(AND(H141="Yes",I141="Yes"),D141,0)</f>
        <v>0</v>
      </c>
      <c r="H141" s="9" t="s">
        <v>439</v>
      </c>
      <c r="I141" s="19"/>
    </row>
    <row r="142" spans="2:9" x14ac:dyDescent="0.25">
      <c r="B142" s="18" t="s">
        <v>197</v>
      </c>
      <c r="C142" s="1" t="s">
        <v>226</v>
      </c>
      <c r="D142" s="2">
        <v>13200</v>
      </c>
      <c r="E142" s="2">
        <f>IF(AND(H142="Yes",I142=""),D142,0)</f>
        <v>0</v>
      </c>
      <c r="F142" s="2">
        <f>IF(AND(H142="",I142="Yes"),D142,0)</f>
        <v>13200</v>
      </c>
      <c r="G142" s="2">
        <f>IF(AND(H142="Yes",I142="Yes"),D142,0)</f>
        <v>0</v>
      </c>
      <c r="H142" s="8"/>
      <c r="I142" s="19" t="s">
        <v>439</v>
      </c>
    </row>
    <row r="143" spans="2:9" x14ac:dyDescent="0.25">
      <c r="B143" s="18" t="s">
        <v>197</v>
      </c>
      <c r="C143" s="1" t="s">
        <v>227</v>
      </c>
      <c r="D143" s="2">
        <v>7600</v>
      </c>
      <c r="E143" s="2">
        <f>IF(AND(H143="Yes",I143=""),D143,0)</f>
        <v>0</v>
      </c>
      <c r="F143" s="2">
        <f>IF(AND(H143="",I143="Yes"),D143,0)</f>
        <v>7600</v>
      </c>
      <c r="G143" s="2">
        <f>IF(AND(H143="Yes",I143="Yes"),D143,0)</f>
        <v>0</v>
      </c>
      <c r="H143" s="8"/>
      <c r="I143" s="19" t="s">
        <v>439</v>
      </c>
    </row>
    <row r="144" spans="2:9" x14ac:dyDescent="0.25">
      <c r="B144" s="18" t="s">
        <v>197</v>
      </c>
      <c r="C144" s="1" t="s">
        <v>229</v>
      </c>
      <c r="D144" s="2">
        <v>2200</v>
      </c>
      <c r="E144" s="2">
        <f>IF(AND(H144="Yes",I144=""),D144,0)</f>
        <v>0</v>
      </c>
      <c r="F144" s="2">
        <f>IF(AND(H144="",I144="Yes"),D144,0)</f>
        <v>2200</v>
      </c>
      <c r="G144" s="2">
        <f>IF(AND(H144="Yes",I144="Yes"),D144,0)</f>
        <v>0</v>
      </c>
      <c r="H144" s="8"/>
      <c r="I144" s="19" t="s">
        <v>439</v>
      </c>
    </row>
    <row r="145" spans="2:9" x14ac:dyDescent="0.25">
      <c r="B145" s="18" t="s">
        <v>197</v>
      </c>
      <c r="C145" s="1" t="s">
        <v>230</v>
      </c>
      <c r="D145" s="2">
        <v>4400</v>
      </c>
      <c r="E145" s="2">
        <f>IF(AND(H145="Yes",I145=""),D145,0)</f>
        <v>4400</v>
      </c>
      <c r="F145" s="2">
        <f>IF(AND(H145="",I145="Yes"),D145,0)</f>
        <v>0</v>
      </c>
      <c r="G145" s="2">
        <f>IF(AND(H145="Yes",I145="Yes"),D145,0)</f>
        <v>0</v>
      </c>
      <c r="H145" s="9" t="s">
        <v>439</v>
      </c>
      <c r="I145" s="19"/>
    </row>
    <row r="146" spans="2:9" x14ac:dyDescent="0.25">
      <c r="B146" s="18" t="s">
        <v>197</v>
      </c>
      <c r="C146" s="1" t="s">
        <v>231</v>
      </c>
      <c r="D146" s="2">
        <v>14100</v>
      </c>
      <c r="E146" s="2">
        <f>IF(AND(H146="Yes",I146=""),D146,0)</f>
        <v>0</v>
      </c>
      <c r="F146" s="2">
        <f>IF(AND(H146="",I146="Yes"),D146,0)</f>
        <v>14100</v>
      </c>
      <c r="G146" s="2">
        <f>IF(AND(H146="Yes",I146="Yes"),D146,0)</f>
        <v>0</v>
      </c>
      <c r="H146" s="8"/>
      <c r="I146" s="19" t="s">
        <v>439</v>
      </c>
    </row>
    <row r="147" spans="2:9" x14ac:dyDescent="0.25">
      <c r="B147" s="18" t="s">
        <v>197</v>
      </c>
      <c r="C147" s="1" t="s">
        <v>233</v>
      </c>
      <c r="D147" s="1">
        <v>600</v>
      </c>
      <c r="E147" s="2">
        <f>IF(AND(H147="Yes",I147=""),D147,0)</f>
        <v>0</v>
      </c>
      <c r="F147" s="2">
        <f>IF(AND(H147="",I147="Yes"),D147,0)</f>
        <v>600</v>
      </c>
      <c r="G147" s="2">
        <f>IF(AND(H147="Yes",I147="Yes"),D147,0)</f>
        <v>0</v>
      </c>
      <c r="H147" s="8"/>
      <c r="I147" s="19" t="s">
        <v>439</v>
      </c>
    </row>
    <row r="148" spans="2:9" x14ac:dyDescent="0.25">
      <c r="B148" s="18" t="s">
        <v>197</v>
      </c>
      <c r="C148" s="1" t="s">
        <v>234</v>
      </c>
      <c r="D148" s="2">
        <v>1700</v>
      </c>
      <c r="E148" s="2">
        <f>IF(AND(H148="Yes",I148=""),D148,0)</f>
        <v>0</v>
      </c>
      <c r="F148" s="2">
        <f>IF(AND(H148="",I148="Yes"),D148,0)</f>
        <v>1700</v>
      </c>
      <c r="G148" s="2">
        <f>IF(AND(H148="Yes",I148="Yes"),D148,0)</f>
        <v>0</v>
      </c>
      <c r="H148" s="8"/>
      <c r="I148" s="19" t="s">
        <v>439</v>
      </c>
    </row>
    <row r="149" spans="2:9" x14ac:dyDescent="0.25">
      <c r="B149" s="18" t="s">
        <v>197</v>
      </c>
      <c r="C149" s="1" t="s">
        <v>235</v>
      </c>
      <c r="D149" s="2">
        <v>4200</v>
      </c>
      <c r="E149" s="2">
        <f>IF(AND(H149="Yes",I149=""),D149,0)</f>
        <v>0</v>
      </c>
      <c r="F149" s="2">
        <f>IF(AND(H149="",I149="Yes"),D149,0)</f>
        <v>4200</v>
      </c>
      <c r="G149" s="2">
        <f>IF(AND(H149="Yes",I149="Yes"),D149,0)</f>
        <v>0</v>
      </c>
      <c r="H149" s="8"/>
      <c r="I149" s="19" t="s">
        <v>439</v>
      </c>
    </row>
    <row r="150" spans="2:9" x14ac:dyDescent="0.25">
      <c r="B150" s="18" t="s">
        <v>197</v>
      </c>
      <c r="C150" s="1" t="s">
        <v>236</v>
      </c>
      <c r="D150" s="2">
        <v>1800</v>
      </c>
      <c r="E150" s="2">
        <f>IF(AND(H150="Yes",I150=""),D150,0)</f>
        <v>1800</v>
      </c>
      <c r="F150" s="2">
        <f>IF(AND(H150="",I150="Yes"),D150,0)</f>
        <v>0</v>
      </c>
      <c r="G150" s="2">
        <f>IF(AND(H150="Yes",I150="Yes"),D150,0)</f>
        <v>0</v>
      </c>
      <c r="H150" s="9" t="s">
        <v>439</v>
      </c>
      <c r="I150" s="19"/>
    </row>
    <row r="151" spans="2:9" x14ac:dyDescent="0.25">
      <c r="B151" s="18" t="s">
        <v>197</v>
      </c>
      <c r="C151" s="1" t="s">
        <v>237</v>
      </c>
      <c r="D151" s="2">
        <v>4800</v>
      </c>
      <c r="E151" s="2">
        <f>IF(AND(H151="Yes",I151=""),D151,0)</f>
        <v>0</v>
      </c>
      <c r="F151" s="2">
        <f>IF(AND(H151="",I151="Yes"),D151,0)</f>
        <v>4800</v>
      </c>
      <c r="G151" s="2">
        <f>IF(AND(H151="Yes",I151="Yes"),D151,0)</f>
        <v>0</v>
      </c>
      <c r="H151" s="8"/>
      <c r="I151" s="19" t="s">
        <v>439</v>
      </c>
    </row>
    <row r="152" spans="2:9" x14ac:dyDescent="0.25">
      <c r="B152" s="18" t="s">
        <v>197</v>
      </c>
      <c r="C152" s="1" t="s">
        <v>239</v>
      </c>
      <c r="D152" s="2">
        <v>4000</v>
      </c>
      <c r="E152" s="2">
        <f>IF(AND(H152="Yes",I152=""),D152,0)</f>
        <v>4000</v>
      </c>
      <c r="F152" s="2">
        <f>IF(AND(H152="",I152="Yes"),D152,0)</f>
        <v>0</v>
      </c>
      <c r="G152" s="2">
        <f>IF(AND(H152="Yes",I152="Yes"),D152,0)</f>
        <v>0</v>
      </c>
      <c r="H152" s="9" t="s">
        <v>439</v>
      </c>
      <c r="I152" s="19"/>
    </row>
    <row r="153" spans="2:9" x14ac:dyDescent="0.25">
      <c r="B153" s="18" t="s">
        <v>197</v>
      </c>
      <c r="C153" s="1" t="s">
        <v>240</v>
      </c>
      <c r="D153" s="1">
        <v>600</v>
      </c>
      <c r="E153" s="2">
        <f>IF(AND(H153="Yes",I153=""),D153,0)</f>
        <v>0</v>
      </c>
      <c r="F153" s="2">
        <f>IF(AND(H153="",I153="Yes"),D153,0)</f>
        <v>600</v>
      </c>
      <c r="G153" s="2">
        <f>IF(AND(H153="Yes",I153="Yes"),D153,0)</f>
        <v>0</v>
      </c>
      <c r="H153" s="8"/>
      <c r="I153" s="19" t="s">
        <v>439</v>
      </c>
    </row>
    <row r="154" spans="2:9" x14ac:dyDescent="0.25">
      <c r="B154" s="18" t="s">
        <v>197</v>
      </c>
      <c r="C154" s="1" t="s">
        <v>242</v>
      </c>
      <c r="D154" s="1">
        <v>200</v>
      </c>
      <c r="E154" s="2">
        <f>IF(AND(H154="Yes",I154=""),D154,0)</f>
        <v>0</v>
      </c>
      <c r="F154" s="2">
        <f>IF(AND(H154="",I154="Yes"),D154,0)</f>
        <v>200</v>
      </c>
      <c r="G154" s="2">
        <f>IF(AND(H154="Yes",I154="Yes"),D154,0)</f>
        <v>0</v>
      </c>
      <c r="H154" s="8"/>
      <c r="I154" s="19" t="s">
        <v>439</v>
      </c>
    </row>
    <row r="155" spans="2:9" x14ac:dyDescent="0.25">
      <c r="B155" s="18" t="s">
        <v>197</v>
      </c>
      <c r="C155" s="1" t="s">
        <v>245</v>
      </c>
      <c r="D155" s="2">
        <v>2200</v>
      </c>
      <c r="E155" s="2">
        <f>IF(AND(H155="Yes",I155=""),D155,0)</f>
        <v>0</v>
      </c>
      <c r="F155" s="2">
        <f>IF(AND(H155="",I155="Yes"),D155,0)</f>
        <v>2200</v>
      </c>
      <c r="G155" s="2">
        <f>IF(AND(H155="Yes",I155="Yes"),D155,0)</f>
        <v>0</v>
      </c>
      <c r="H155" s="8"/>
      <c r="I155" s="19" t="s">
        <v>439</v>
      </c>
    </row>
    <row r="156" spans="2:9" x14ac:dyDescent="0.25">
      <c r="B156" s="18" t="s">
        <v>197</v>
      </c>
      <c r="C156" s="1" t="s">
        <v>246</v>
      </c>
      <c r="D156" s="2">
        <v>3600</v>
      </c>
      <c r="E156" s="2">
        <f>IF(AND(H156="Yes",I156=""),D156,0)</f>
        <v>0</v>
      </c>
      <c r="F156" s="2">
        <f>IF(AND(H156="",I156="Yes"),D156,0)</f>
        <v>3600</v>
      </c>
      <c r="G156" s="2">
        <f>IF(AND(H156="Yes",I156="Yes"),D156,0)</f>
        <v>0</v>
      </c>
      <c r="H156" s="8"/>
      <c r="I156" s="19" t="s">
        <v>439</v>
      </c>
    </row>
    <row r="157" spans="2:9" x14ac:dyDescent="0.25">
      <c r="B157" s="18" t="s">
        <v>197</v>
      </c>
      <c r="C157" s="1" t="s">
        <v>247</v>
      </c>
      <c r="D157" s="2">
        <v>1900</v>
      </c>
      <c r="E157" s="2">
        <f>IF(AND(H157="Yes",I157=""),D157,0)</f>
        <v>0</v>
      </c>
      <c r="F157" s="2">
        <f>IF(AND(H157="",I157="Yes"),D157,0)</f>
        <v>1900</v>
      </c>
      <c r="G157" s="2">
        <f>IF(AND(H157="Yes",I157="Yes"),D157,0)</f>
        <v>0</v>
      </c>
      <c r="H157" s="8"/>
      <c r="I157" s="19" t="s">
        <v>439</v>
      </c>
    </row>
    <row r="158" spans="2:9" x14ac:dyDescent="0.25">
      <c r="B158" s="18" t="s">
        <v>197</v>
      </c>
      <c r="C158" s="1" t="s">
        <v>248</v>
      </c>
      <c r="D158" s="2">
        <v>3300</v>
      </c>
      <c r="E158" s="2">
        <f>IF(AND(H158="Yes",I158=""),D158,0)</f>
        <v>3300</v>
      </c>
      <c r="F158" s="2">
        <f>IF(AND(H158="",I158="Yes"),D158,0)</f>
        <v>0</v>
      </c>
      <c r="G158" s="2">
        <f>IF(AND(H158="Yes",I158="Yes"),D158,0)</f>
        <v>0</v>
      </c>
      <c r="H158" s="9" t="s">
        <v>439</v>
      </c>
      <c r="I158" s="19"/>
    </row>
    <row r="159" spans="2:9" x14ac:dyDescent="0.25">
      <c r="B159" s="18" t="s">
        <v>197</v>
      </c>
      <c r="C159" s="1" t="s">
        <v>249</v>
      </c>
      <c r="D159" s="1">
        <v>400</v>
      </c>
      <c r="E159" s="2">
        <f>IF(AND(H159="Yes",I159=""),D159,0)</f>
        <v>0</v>
      </c>
      <c r="F159" s="2">
        <f>IF(AND(H159="",I159="Yes"),D159,0)</f>
        <v>400</v>
      </c>
      <c r="G159" s="2">
        <f>IF(AND(H159="Yes",I159="Yes"),D159,0)</f>
        <v>0</v>
      </c>
      <c r="H159" s="8"/>
      <c r="I159" s="19" t="s">
        <v>439</v>
      </c>
    </row>
    <row r="160" spans="2:9" x14ac:dyDescent="0.25">
      <c r="B160" s="18" t="s">
        <v>197</v>
      </c>
      <c r="C160" s="1" t="s">
        <v>250</v>
      </c>
      <c r="D160" s="2">
        <v>3400</v>
      </c>
      <c r="E160" s="2">
        <f>IF(AND(H160="Yes",I160=""),D160,0)</f>
        <v>0</v>
      </c>
      <c r="F160" s="2">
        <f>IF(AND(H160="",I160="Yes"),D160,0)</f>
        <v>3400</v>
      </c>
      <c r="G160" s="2">
        <f>IF(AND(H160="Yes",I160="Yes"),D160,0)</f>
        <v>0</v>
      </c>
      <c r="H160" s="8"/>
      <c r="I160" s="19" t="s">
        <v>439</v>
      </c>
    </row>
    <row r="161" spans="2:9" x14ac:dyDescent="0.25">
      <c r="B161" s="18" t="s">
        <v>197</v>
      </c>
      <c r="C161" s="1" t="s">
        <v>252</v>
      </c>
      <c r="D161" s="1">
        <v>500</v>
      </c>
      <c r="E161" s="2">
        <f>IF(AND(H161="Yes",I161=""),D161,0)</f>
        <v>0</v>
      </c>
      <c r="F161" s="2">
        <f>IF(AND(H161="",I161="Yes"),D161,0)</f>
        <v>500</v>
      </c>
      <c r="G161" s="2">
        <f>IF(AND(H161="Yes",I161="Yes"),D161,0)</f>
        <v>0</v>
      </c>
      <c r="H161" s="8"/>
      <c r="I161" s="19" t="s">
        <v>439</v>
      </c>
    </row>
    <row r="162" spans="2:9" x14ac:dyDescent="0.25">
      <c r="B162" s="18" t="s">
        <v>197</v>
      </c>
      <c r="C162" s="1" t="s">
        <v>255</v>
      </c>
      <c r="D162" s="2">
        <v>13800</v>
      </c>
      <c r="E162" s="2">
        <f>IF(AND(H162="Yes",I162=""),D162,0)</f>
        <v>0</v>
      </c>
      <c r="F162" s="2">
        <f>IF(AND(H162="",I162="Yes"),D162,0)</f>
        <v>13800</v>
      </c>
      <c r="G162" s="2">
        <f>IF(AND(H162="Yes",I162="Yes"),D162,0)</f>
        <v>0</v>
      </c>
      <c r="H162" s="8"/>
      <c r="I162" s="19" t="s">
        <v>439</v>
      </c>
    </row>
    <row r="163" spans="2:9" x14ac:dyDescent="0.25">
      <c r="B163" s="18" t="s">
        <v>197</v>
      </c>
      <c r="C163" s="1" t="s">
        <v>257</v>
      </c>
      <c r="D163" s="2">
        <v>8400</v>
      </c>
      <c r="E163" s="2">
        <f>IF(AND(H163="Yes",I163=""),D163,0)</f>
        <v>0</v>
      </c>
      <c r="F163" s="2">
        <f>IF(AND(H163="",I163="Yes"),D163,0)</f>
        <v>8400</v>
      </c>
      <c r="G163" s="2">
        <f>IF(AND(H163="Yes",I163="Yes"),D163,0)</f>
        <v>0</v>
      </c>
      <c r="H163" s="8"/>
      <c r="I163" s="19" t="s">
        <v>439</v>
      </c>
    </row>
    <row r="164" spans="2:9" x14ac:dyDescent="0.25">
      <c r="B164" s="18" t="s">
        <v>197</v>
      </c>
      <c r="C164" s="1" t="s">
        <v>258</v>
      </c>
      <c r="D164" s="2">
        <v>8200</v>
      </c>
      <c r="E164" s="2">
        <f>IF(AND(H164="Yes",I164=""),D164,0)</f>
        <v>8200</v>
      </c>
      <c r="F164" s="2">
        <f>IF(AND(H164="",I164="Yes"),D164,0)</f>
        <v>0</v>
      </c>
      <c r="G164" s="2">
        <f>IF(AND(H164="Yes",I164="Yes"),D164,0)</f>
        <v>0</v>
      </c>
      <c r="H164" s="9" t="s">
        <v>439</v>
      </c>
      <c r="I164" s="19"/>
    </row>
    <row r="165" spans="2:9" x14ac:dyDescent="0.25">
      <c r="B165" s="18" t="s">
        <v>197</v>
      </c>
      <c r="C165" s="1" t="s">
        <v>259</v>
      </c>
      <c r="D165" s="2">
        <v>21000</v>
      </c>
      <c r="E165" s="2">
        <f>IF(AND(H165="Yes",I165=""),D165,0)</f>
        <v>0</v>
      </c>
      <c r="F165" s="2">
        <f>IF(AND(H165="",I165="Yes"),D165,0)</f>
        <v>21000</v>
      </c>
      <c r="G165" s="2">
        <f>IF(AND(H165="Yes",I165="Yes"),D165,0)</f>
        <v>0</v>
      </c>
      <c r="H165" s="8"/>
      <c r="I165" s="19" t="s">
        <v>439</v>
      </c>
    </row>
    <row r="166" spans="2:9" x14ac:dyDescent="0.25">
      <c r="B166" s="18" t="s">
        <v>197</v>
      </c>
      <c r="C166" s="1" t="s">
        <v>261</v>
      </c>
      <c r="D166" s="2">
        <v>3400</v>
      </c>
      <c r="E166" s="2">
        <f>IF(AND(H166="Yes",I166=""),D166,0)</f>
        <v>0</v>
      </c>
      <c r="F166" s="2">
        <f>IF(AND(H166="",I166="Yes"),D166,0)</f>
        <v>3400</v>
      </c>
      <c r="G166" s="2">
        <f>IF(AND(H166="Yes",I166="Yes"),D166,0)</f>
        <v>0</v>
      </c>
      <c r="H166" s="8"/>
      <c r="I166" s="19" t="s">
        <v>439</v>
      </c>
    </row>
    <row r="167" spans="2:9" x14ac:dyDescent="0.25">
      <c r="B167" s="18" t="s">
        <v>197</v>
      </c>
      <c r="C167" s="1" t="s">
        <v>262</v>
      </c>
      <c r="D167" s="2">
        <v>1900</v>
      </c>
      <c r="E167" s="2">
        <f>IF(AND(H167="Yes",I167=""),D167,0)</f>
        <v>0</v>
      </c>
      <c r="F167" s="2">
        <f>IF(AND(H167="",I167="Yes"),D167,0)</f>
        <v>1900</v>
      </c>
      <c r="G167" s="2">
        <f>IF(AND(H167="Yes",I167="Yes"),D167,0)</f>
        <v>0</v>
      </c>
      <c r="H167" s="8"/>
      <c r="I167" s="19" t="s">
        <v>439</v>
      </c>
    </row>
    <row r="168" spans="2:9" x14ac:dyDescent="0.25">
      <c r="B168" s="18" t="s">
        <v>197</v>
      </c>
      <c r="C168" s="1" t="s">
        <v>263</v>
      </c>
      <c r="D168" s="2">
        <v>5000</v>
      </c>
      <c r="E168" s="2">
        <f>IF(AND(H168="Yes",I168=""),D168,0)</f>
        <v>0</v>
      </c>
      <c r="F168" s="2">
        <f>IF(AND(H168="",I168="Yes"),D168,0)</f>
        <v>5000</v>
      </c>
      <c r="G168" s="2">
        <f>IF(AND(H168="Yes",I168="Yes"),D168,0)</f>
        <v>0</v>
      </c>
      <c r="H168" s="8"/>
      <c r="I168" s="19" t="s">
        <v>439</v>
      </c>
    </row>
    <row r="169" spans="2:9" x14ac:dyDescent="0.25">
      <c r="B169" s="18" t="s">
        <v>197</v>
      </c>
      <c r="C169" s="1" t="s">
        <v>265</v>
      </c>
      <c r="D169" s="2">
        <v>1500</v>
      </c>
      <c r="E169" s="2">
        <f>IF(AND(H169="Yes",I169=""),D169,0)</f>
        <v>0</v>
      </c>
      <c r="F169" s="2">
        <f>IF(AND(H169="",I169="Yes"),D169,0)</f>
        <v>1500</v>
      </c>
      <c r="G169" s="2">
        <f>IF(AND(H169="Yes",I169="Yes"),D169,0)</f>
        <v>0</v>
      </c>
      <c r="H169" s="8"/>
      <c r="I169" s="19" t="s">
        <v>439</v>
      </c>
    </row>
    <row r="170" spans="2:9" x14ac:dyDescent="0.25">
      <c r="B170" s="18" t="s">
        <v>197</v>
      </c>
      <c r="C170" s="1" t="s">
        <v>266</v>
      </c>
      <c r="D170" s="2">
        <v>2100</v>
      </c>
      <c r="E170" s="2">
        <f>IF(AND(H170="Yes",I170=""),D170,0)</f>
        <v>0</v>
      </c>
      <c r="F170" s="2">
        <f>IF(AND(H170="",I170="Yes"),D170,0)</f>
        <v>2100</v>
      </c>
      <c r="G170" s="2">
        <f>IF(AND(H170="Yes",I170="Yes"),D170,0)</f>
        <v>0</v>
      </c>
      <c r="H170" s="8"/>
      <c r="I170" s="19" t="s">
        <v>439</v>
      </c>
    </row>
    <row r="171" spans="2:9" x14ac:dyDescent="0.25">
      <c r="B171" s="18" t="s">
        <v>197</v>
      </c>
      <c r="C171" s="1" t="s">
        <v>267</v>
      </c>
      <c r="D171" s="2">
        <v>1800</v>
      </c>
      <c r="E171" s="2">
        <f>IF(AND(H171="Yes",I171=""),D171,0)</f>
        <v>0</v>
      </c>
      <c r="F171" s="2">
        <f>IF(AND(H171="",I171="Yes"),D171,0)</f>
        <v>1800</v>
      </c>
      <c r="G171" s="2">
        <f>IF(AND(H171="Yes",I171="Yes"),D171,0)</f>
        <v>0</v>
      </c>
      <c r="H171" s="8"/>
      <c r="I171" s="19" t="s">
        <v>439</v>
      </c>
    </row>
    <row r="172" spans="2:9" x14ac:dyDescent="0.25">
      <c r="B172" s="18" t="s">
        <v>197</v>
      </c>
      <c r="C172" s="1" t="s">
        <v>269</v>
      </c>
      <c r="D172" s="2">
        <v>11500</v>
      </c>
      <c r="E172" s="2">
        <f>IF(AND(H172="Yes",I172=""),D172,0)</f>
        <v>0</v>
      </c>
      <c r="F172" s="2">
        <f>IF(AND(H172="",I172="Yes"),D172,0)</f>
        <v>11500</v>
      </c>
      <c r="G172" s="2">
        <f>IF(AND(H172="Yes",I172="Yes"),D172,0)</f>
        <v>0</v>
      </c>
      <c r="H172" s="8"/>
      <c r="I172" s="19" t="s">
        <v>439</v>
      </c>
    </row>
    <row r="173" spans="2:9" x14ac:dyDescent="0.25">
      <c r="B173" s="18" t="s">
        <v>197</v>
      </c>
      <c r="C173" s="1" t="s">
        <v>270</v>
      </c>
      <c r="D173" s="2">
        <v>1600</v>
      </c>
      <c r="E173" s="2">
        <f>IF(AND(H173="Yes",I173=""),D173,0)</f>
        <v>0</v>
      </c>
      <c r="F173" s="2">
        <f>IF(AND(H173="",I173="Yes"),D173,0)</f>
        <v>1600</v>
      </c>
      <c r="G173" s="2">
        <f>IF(AND(H173="Yes",I173="Yes"),D173,0)</f>
        <v>0</v>
      </c>
      <c r="H173" s="8"/>
      <c r="I173" s="19" t="s">
        <v>439</v>
      </c>
    </row>
    <row r="174" spans="2:9" x14ac:dyDescent="0.25">
      <c r="B174" s="18" t="s">
        <v>197</v>
      </c>
      <c r="C174" s="1" t="s">
        <v>271</v>
      </c>
      <c r="D174" s="2">
        <v>1700</v>
      </c>
      <c r="E174" s="2">
        <f>IF(AND(H174="Yes",I174=""),D174,0)</f>
        <v>0</v>
      </c>
      <c r="F174" s="2">
        <f>IF(AND(H174="",I174="Yes"),D174,0)</f>
        <v>1700</v>
      </c>
      <c r="G174" s="2">
        <f>IF(AND(H174="Yes",I174="Yes"),D174,0)</f>
        <v>0</v>
      </c>
      <c r="H174" s="8"/>
      <c r="I174" s="19" t="s">
        <v>439</v>
      </c>
    </row>
    <row r="175" spans="2:9" x14ac:dyDescent="0.25">
      <c r="B175" s="18" t="s">
        <v>197</v>
      </c>
      <c r="C175" s="1" t="s">
        <v>272</v>
      </c>
      <c r="D175" s="1">
        <v>900</v>
      </c>
      <c r="E175" s="2">
        <f>IF(AND(H175="Yes",I175=""),D175,0)</f>
        <v>0</v>
      </c>
      <c r="F175" s="2">
        <f>IF(AND(H175="",I175="Yes"),D175,0)</f>
        <v>900</v>
      </c>
      <c r="G175" s="2">
        <f>IF(AND(H175="Yes",I175="Yes"),D175,0)</f>
        <v>0</v>
      </c>
      <c r="H175" s="8"/>
      <c r="I175" s="19" t="s">
        <v>439</v>
      </c>
    </row>
    <row r="176" spans="2:9" x14ac:dyDescent="0.25">
      <c r="B176" s="18" t="s">
        <v>197</v>
      </c>
      <c r="C176" s="1" t="s">
        <v>273</v>
      </c>
      <c r="D176" s="2">
        <v>12600</v>
      </c>
      <c r="E176" s="2">
        <f>IF(AND(H176="Yes",I176=""),D176,0)</f>
        <v>0</v>
      </c>
      <c r="F176" s="2">
        <f>IF(AND(H176="",I176="Yes"),D176,0)</f>
        <v>12600</v>
      </c>
      <c r="G176" s="2">
        <f>IF(AND(H176="Yes",I176="Yes"),D176,0)</f>
        <v>0</v>
      </c>
      <c r="H176" s="8"/>
      <c r="I176" s="19" t="s">
        <v>439</v>
      </c>
    </row>
    <row r="177" spans="2:9" x14ac:dyDescent="0.25">
      <c r="B177" s="18" t="s">
        <v>197</v>
      </c>
      <c r="C177" s="1" t="s">
        <v>275</v>
      </c>
      <c r="D177" s="2">
        <v>6800</v>
      </c>
      <c r="E177" s="2">
        <f>IF(AND(H177="Yes",I177=""),D177,0)</f>
        <v>6800</v>
      </c>
      <c r="F177" s="2">
        <f>IF(AND(H177="",I177="Yes"),D177,0)</f>
        <v>0</v>
      </c>
      <c r="G177" s="2">
        <f>IF(AND(H177="Yes",I177="Yes"),D177,0)</f>
        <v>0</v>
      </c>
      <c r="H177" s="9" t="s">
        <v>439</v>
      </c>
      <c r="I177" s="19"/>
    </row>
    <row r="178" spans="2:9" x14ac:dyDescent="0.25">
      <c r="B178" s="18" t="s">
        <v>197</v>
      </c>
      <c r="C178" s="1" t="s">
        <v>277</v>
      </c>
      <c r="D178" s="2">
        <v>13200</v>
      </c>
      <c r="E178" s="2">
        <f>IF(AND(H178="Yes",I178=""),D178,0)</f>
        <v>0</v>
      </c>
      <c r="F178" s="2">
        <f>IF(AND(H178="",I178="Yes"),D178,0)</f>
        <v>13200</v>
      </c>
      <c r="G178" s="2">
        <f>IF(AND(H178="Yes",I178="Yes"),D178,0)</f>
        <v>0</v>
      </c>
      <c r="H178" s="8"/>
      <c r="I178" s="19" t="s">
        <v>439</v>
      </c>
    </row>
    <row r="179" spans="2:9" x14ac:dyDescent="0.25">
      <c r="B179" s="18" t="s">
        <v>197</v>
      </c>
      <c r="C179" s="1" t="s">
        <v>278</v>
      </c>
      <c r="D179" s="2">
        <v>19800</v>
      </c>
      <c r="E179" s="2">
        <f>IF(AND(H179="Yes",I179=""),D179,0)</f>
        <v>0</v>
      </c>
      <c r="F179" s="2">
        <f>IF(AND(H179="",I179="Yes"),D179,0)</f>
        <v>19800</v>
      </c>
      <c r="G179" s="2">
        <f>IF(AND(H179="Yes",I179="Yes"),D179,0)</f>
        <v>0</v>
      </c>
      <c r="H179" s="8"/>
      <c r="I179" s="19" t="s">
        <v>439</v>
      </c>
    </row>
    <row r="180" spans="2:9" x14ac:dyDescent="0.25">
      <c r="B180" s="18" t="s">
        <v>279</v>
      </c>
      <c r="C180" s="1" t="s">
        <v>280</v>
      </c>
      <c r="D180" s="2">
        <v>1300</v>
      </c>
      <c r="E180" s="2">
        <f>IF(AND(H180="Yes",I180=""),D180,0)</f>
        <v>1300</v>
      </c>
      <c r="F180" s="2">
        <f>IF(AND(H180="",I180="Yes"),D180,0)</f>
        <v>0</v>
      </c>
      <c r="G180" s="2">
        <f>IF(AND(H180="Yes",I180="Yes"),D180,0)</f>
        <v>0</v>
      </c>
      <c r="H180" s="9" t="s">
        <v>439</v>
      </c>
      <c r="I180" s="19"/>
    </row>
    <row r="181" spans="2:9" x14ac:dyDescent="0.25">
      <c r="B181" s="18" t="s">
        <v>279</v>
      </c>
      <c r="C181" s="1" t="s">
        <v>281</v>
      </c>
      <c r="D181" s="1">
        <v>700</v>
      </c>
      <c r="E181" s="2">
        <f>IF(AND(H181="Yes",I181=""),D181,0)</f>
        <v>0</v>
      </c>
      <c r="F181" s="2">
        <f>IF(AND(H181="",I181="Yes"),D181,0)</f>
        <v>700</v>
      </c>
      <c r="G181" s="2">
        <f>IF(AND(H181="Yes",I181="Yes"),D181,0)</f>
        <v>0</v>
      </c>
      <c r="H181" s="8"/>
      <c r="I181" s="19" t="s">
        <v>439</v>
      </c>
    </row>
    <row r="182" spans="2:9" x14ac:dyDescent="0.25">
      <c r="B182" s="18" t="s">
        <v>279</v>
      </c>
      <c r="C182" s="1" t="s">
        <v>283</v>
      </c>
      <c r="D182" s="1">
        <v>700</v>
      </c>
      <c r="E182" s="2">
        <f>IF(AND(H182="Yes",I182=""),D182,0)</f>
        <v>0</v>
      </c>
      <c r="F182" s="2">
        <f>IF(AND(H182="",I182="Yes"),D182,0)</f>
        <v>700</v>
      </c>
      <c r="G182" s="2">
        <f>IF(AND(H182="Yes",I182="Yes"),D182,0)</f>
        <v>0</v>
      </c>
      <c r="H182" s="8"/>
      <c r="I182" s="19" t="s">
        <v>439</v>
      </c>
    </row>
    <row r="183" spans="2:9" x14ac:dyDescent="0.25">
      <c r="B183" s="18" t="s">
        <v>279</v>
      </c>
      <c r="C183" s="1" t="s">
        <v>284</v>
      </c>
      <c r="D183" s="2">
        <v>1400</v>
      </c>
      <c r="E183" s="2">
        <f>IF(AND(H183="Yes",I183=""),D183,0)</f>
        <v>0</v>
      </c>
      <c r="F183" s="2">
        <f>IF(AND(H183="",I183="Yes"),D183,0)</f>
        <v>1400</v>
      </c>
      <c r="G183" s="2">
        <f>IF(AND(H183="Yes",I183="Yes"),D183,0)</f>
        <v>0</v>
      </c>
      <c r="H183" s="8"/>
      <c r="I183" s="19" t="s">
        <v>439</v>
      </c>
    </row>
    <row r="184" spans="2:9" x14ac:dyDescent="0.25">
      <c r="B184" s="18" t="s">
        <v>279</v>
      </c>
      <c r="C184" s="1" t="s">
        <v>285</v>
      </c>
      <c r="D184" s="1">
        <v>400</v>
      </c>
      <c r="E184" s="2">
        <f>IF(AND(H184="Yes",I184=""),D184,0)</f>
        <v>0</v>
      </c>
      <c r="F184" s="2">
        <f>IF(AND(H184="",I184="Yes"),D184,0)</f>
        <v>400</v>
      </c>
      <c r="G184" s="2">
        <f>IF(AND(H184="Yes",I184="Yes"),D184,0)</f>
        <v>0</v>
      </c>
      <c r="H184" s="8"/>
      <c r="I184" s="19" t="s">
        <v>439</v>
      </c>
    </row>
    <row r="185" spans="2:9" x14ac:dyDescent="0.25">
      <c r="B185" s="18" t="s">
        <v>279</v>
      </c>
      <c r="C185" s="1" t="s">
        <v>287</v>
      </c>
      <c r="D185" s="1">
        <v>500</v>
      </c>
      <c r="E185" s="2">
        <f>IF(AND(H185="Yes",I185=""),D185,0)</f>
        <v>0</v>
      </c>
      <c r="F185" s="2">
        <f>IF(AND(H185="",I185="Yes"),D185,0)</f>
        <v>500</v>
      </c>
      <c r="G185" s="2">
        <f>IF(AND(H185="Yes",I185="Yes"),D185,0)</f>
        <v>0</v>
      </c>
      <c r="H185" s="8"/>
      <c r="I185" s="19" t="s">
        <v>439</v>
      </c>
    </row>
    <row r="186" spans="2:9" x14ac:dyDescent="0.25">
      <c r="B186" s="18" t="s">
        <v>279</v>
      </c>
      <c r="C186" s="1" t="s">
        <v>288</v>
      </c>
      <c r="D186" s="2">
        <v>1200</v>
      </c>
      <c r="E186" s="2">
        <f>IF(AND(H186="Yes",I186=""),D186,0)</f>
        <v>0</v>
      </c>
      <c r="F186" s="2">
        <f>IF(AND(H186="",I186="Yes"),D186,0)</f>
        <v>1200</v>
      </c>
      <c r="G186" s="2">
        <f>IF(AND(H186="Yes",I186="Yes"),D186,0)</f>
        <v>0</v>
      </c>
      <c r="H186" s="8"/>
      <c r="I186" s="19" t="s">
        <v>439</v>
      </c>
    </row>
    <row r="187" spans="2:9" x14ac:dyDescent="0.25">
      <c r="B187" s="18" t="s">
        <v>279</v>
      </c>
      <c r="C187" s="1" t="s">
        <v>289</v>
      </c>
      <c r="D187" s="2">
        <v>27800</v>
      </c>
      <c r="E187" s="2">
        <f>IF(AND(H187="Yes",I187=""),D187,0)</f>
        <v>0</v>
      </c>
      <c r="F187" s="2">
        <f>IF(AND(H187="",I187="Yes"),D187,0)</f>
        <v>0</v>
      </c>
      <c r="G187" s="2">
        <f>IF(AND(H187="Yes",I187="Yes"),D187,0)</f>
        <v>27800</v>
      </c>
      <c r="H187" s="9" t="s">
        <v>439</v>
      </c>
      <c r="I187" s="20" t="s">
        <v>439</v>
      </c>
    </row>
    <row r="188" spans="2:9" x14ac:dyDescent="0.25">
      <c r="B188" s="18" t="s">
        <v>279</v>
      </c>
      <c r="C188" s="1" t="s">
        <v>290</v>
      </c>
      <c r="D188" s="2">
        <v>10000</v>
      </c>
      <c r="E188" s="2">
        <f>IF(AND(H188="Yes",I188=""),D188,0)</f>
        <v>0</v>
      </c>
      <c r="F188" s="2">
        <f>IF(AND(H188="",I188="Yes"),D188,0)</f>
        <v>0</v>
      </c>
      <c r="G188" s="2">
        <f>IF(AND(H188="Yes",I188="Yes"),D188,0)</f>
        <v>10000</v>
      </c>
      <c r="H188" s="9" t="s">
        <v>439</v>
      </c>
      <c r="I188" s="20" t="s">
        <v>439</v>
      </c>
    </row>
    <row r="189" spans="2:9" x14ac:dyDescent="0.25">
      <c r="B189" s="18" t="s">
        <v>279</v>
      </c>
      <c r="C189" s="1" t="s">
        <v>291</v>
      </c>
      <c r="D189" s="2">
        <v>4600</v>
      </c>
      <c r="E189" s="2">
        <f>IF(AND(H189="Yes",I189=""),D189,0)</f>
        <v>0</v>
      </c>
      <c r="F189" s="2">
        <f>IF(AND(H189="",I189="Yes"),D189,0)</f>
        <v>4600</v>
      </c>
      <c r="G189" s="2">
        <f>IF(AND(H189="Yes",I189="Yes"),D189,0)</f>
        <v>0</v>
      </c>
      <c r="H189" s="8"/>
      <c r="I189" s="19" t="s">
        <v>439</v>
      </c>
    </row>
    <row r="190" spans="2:9" x14ac:dyDescent="0.25">
      <c r="B190" s="18" t="s">
        <v>279</v>
      </c>
      <c r="C190" s="1" t="s">
        <v>292</v>
      </c>
      <c r="D190" s="2">
        <v>14700</v>
      </c>
      <c r="E190" s="2">
        <f>IF(AND(H190="Yes",I190=""),D190,0)</f>
        <v>0</v>
      </c>
      <c r="F190" s="2">
        <f>IF(AND(H190="",I190="Yes"),D190,0)</f>
        <v>14700</v>
      </c>
      <c r="G190" s="2">
        <f>IF(AND(H190="Yes",I190="Yes"),D190,0)</f>
        <v>0</v>
      </c>
      <c r="H190" s="8"/>
      <c r="I190" s="19" t="s">
        <v>439</v>
      </c>
    </row>
    <row r="191" spans="2:9" x14ac:dyDescent="0.25">
      <c r="B191" s="18" t="s">
        <v>279</v>
      </c>
      <c r="C191" s="1" t="s">
        <v>293</v>
      </c>
      <c r="D191" s="1">
        <v>500</v>
      </c>
      <c r="E191" s="2">
        <f>IF(AND(H191="Yes",I191=""),D191,0)</f>
        <v>0</v>
      </c>
      <c r="F191" s="2">
        <f>IF(AND(H191="",I191="Yes"),D191,0)</f>
        <v>500</v>
      </c>
      <c r="G191" s="2">
        <f>IF(AND(H191="Yes",I191="Yes"),D191,0)</f>
        <v>0</v>
      </c>
      <c r="H191" s="8"/>
      <c r="I191" s="19" t="s">
        <v>439</v>
      </c>
    </row>
    <row r="192" spans="2:9" x14ac:dyDescent="0.25">
      <c r="B192" s="18" t="s">
        <v>279</v>
      </c>
      <c r="C192" s="1" t="s">
        <v>294</v>
      </c>
      <c r="D192" s="1">
        <v>800</v>
      </c>
      <c r="E192" s="2">
        <f>IF(AND(H192="Yes",I192=""),D192,0)</f>
        <v>0</v>
      </c>
      <c r="F192" s="2">
        <f>IF(AND(H192="",I192="Yes"),D192,0)</f>
        <v>800</v>
      </c>
      <c r="G192" s="2">
        <f>IF(AND(H192="Yes",I192="Yes"),D192,0)</f>
        <v>0</v>
      </c>
      <c r="H192" s="8"/>
      <c r="I192" s="19" t="s">
        <v>439</v>
      </c>
    </row>
    <row r="193" spans="2:9" x14ac:dyDescent="0.25">
      <c r="B193" s="18" t="s">
        <v>279</v>
      </c>
      <c r="C193" s="1" t="s">
        <v>295</v>
      </c>
      <c r="D193" s="2">
        <v>4400</v>
      </c>
      <c r="E193" s="2">
        <f>IF(AND(H193="Yes",I193=""),D193,0)</f>
        <v>0</v>
      </c>
      <c r="F193" s="2">
        <f>IF(AND(H193="",I193="Yes"),D193,0)</f>
        <v>4400</v>
      </c>
      <c r="G193" s="2">
        <f>IF(AND(H193="Yes",I193="Yes"),D193,0)</f>
        <v>0</v>
      </c>
      <c r="H193" s="8"/>
      <c r="I193" s="19" t="s">
        <v>439</v>
      </c>
    </row>
    <row r="194" spans="2:9" x14ac:dyDescent="0.25">
      <c r="B194" s="18" t="s">
        <v>279</v>
      </c>
      <c r="C194" s="1" t="s">
        <v>296</v>
      </c>
      <c r="D194" s="2">
        <v>21000</v>
      </c>
      <c r="E194" s="2">
        <f>IF(AND(H194="Yes",I194=""),D194,0)</f>
        <v>0</v>
      </c>
      <c r="F194" s="2">
        <f>IF(AND(H194="",I194="Yes"),D194,0)</f>
        <v>21000</v>
      </c>
      <c r="G194" s="2">
        <f>IF(AND(H194="Yes",I194="Yes"),D194,0)</f>
        <v>0</v>
      </c>
      <c r="H194" s="8"/>
      <c r="I194" s="19" t="s">
        <v>439</v>
      </c>
    </row>
    <row r="195" spans="2:9" x14ac:dyDescent="0.25">
      <c r="B195" s="18" t="s">
        <v>279</v>
      </c>
      <c r="C195" s="1" t="s">
        <v>297</v>
      </c>
      <c r="D195" s="2">
        <v>1600</v>
      </c>
      <c r="E195" s="2">
        <f>IF(AND(H195="Yes",I195=""),D195,0)</f>
        <v>0</v>
      </c>
      <c r="F195" s="2">
        <f>IF(AND(H195="",I195="Yes"),D195,0)</f>
        <v>1600</v>
      </c>
      <c r="G195" s="2">
        <f>IF(AND(H195="Yes",I195="Yes"),D195,0)</f>
        <v>0</v>
      </c>
      <c r="H195" s="8"/>
      <c r="I195" s="19" t="s">
        <v>439</v>
      </c>
    </row>
    <row r="196" spans="2:9" x14ac:dyDescent="0.25">
      <c r="B196" s="18" t="s">
        <v>279</v>
      </c>
      <c r="C196" s="1" t="s">
        <v>298</v>
      </c>
      <c r="D196" s="2">
        <v>1000</v>
      </c>
      <c r="E196" s="2">
        <f>IF(AND(H196="Yes",I196=""),D196,0)</f>
        <v>1000</v>
      </c>
      <c r="F196" s="2">
        <f>IF(AND(H196="",I196="Yes"),D196,0)</f>
        <v>0</v>
      </c>
      <c r="G196" s="2">
        <f>IF(AND(H196="Yes",I196="Yes"),D196,0)</f>
        <v>0</v>
      </c>
      <c r="H196" s="9" t="s">
        <v>439</v>
      </c>
      <c r="I196" s="19"/>
    </row>
    <row r="197" spans="2:9" x14ac:dyDescent="0.25">
      <c r="B197" s="18" t="s">
        <v>279</v>
      </c>
      <c r="C197" s="1" t="s">
        <v>299</v>
      </c>
      <c r="D197" s="1">
        <v>100</v>
      </c>
      <c r="E197" s="2">
        <f>IF(AND(H197="Yes",I197=""),D197,0)</f>
        <v>0</v>
      </c>
      <c r="F197" s="2">
        <f>IF(AND(H197="",I197="Yes"),D197,0)</f>
        <v>100</v>
      </c>
      <c r="G197" s="2">
        <f>IF(AND(H197="Yes",I197="Yes"),D197,0)</f>
        <v>0</v>
      </c>
      <c r="H197" s="8"/>
      <c r="I197" s="19" t="s">
        <v>439</v>
      </c>
    </row>
    <row r="198" spans="2:9" x14ac:dyDescent="0.25">
      <c r="B198" s="18" t="s">
        <v>279</v>
      </c>
      <c r="C198" s="1" t="s">
        <v>300</v>
      </c>
      <c r="D198" s="1">
        <v>800</v>
      </c>
      <c r="E198" s="2">
        <f>IF(AND(H198="Yes",I198=""),D198,0)</f>
        <v>0</v>
      </c>
      <c r="F198" s="2">
        <f>IF(AND(H198="",I198="Yes"),D198,0)</f>
        <v>800</v>
      </c>
      <c r="G198" s="2">
        <f>IF(AND(H198="Yes",I198="Yes"),D198,0)</f>
        <v>0</v>
      </c>
      <c r="H198" s="8"/>
      <c r="I198" s="19" t="s">
        <v>439</v>
      </c>
    </row>
    <row r="199" spans="2:9" x14ac:dyDescent="0.25">
      <c r="B199" s="18" t="s">
        <v>279</v>
      </c>
      <c r="C199" s="1" t="s">
        <v>301</v>
      </c>
      <c r="D199" s="2">
        <v>2000</v>
      </c>
      <c r="E199" s="2">
        <f>IF(AND(H199="Yes",I199=""),D199,0)</f>
        <v>2000</v>
      </c>
      <c r="F199" s="2">
        <f>IF(AND(H199="",I199="Yes"),D199,0)</f>
        <v>0</v>
      </c>
      <c r="G199" s="2">
        <f>IF(AND(H199="Yes",I199="Yes"),D199,0)</f>
        <v>0</v>
      </c>
      <c r="H199" s="9" t="s">
        <v>439</v>
      </c>
      <c r="I199" s="19"/>
    </row>
    <row r="200" spans="2:9" x14ac:dyDescent="0.25">
      <c r="B200" s="18" t="s">
        <v>279</v>
      </c>
      <c r="C200" s="1" t="s">
        <v>302</v>
      </c>
      <c r="D200" s="2">
        <v>9600</v>
      </c>
      <c r="E200" s="2">
        <f>IF(AND(H200="Yes",I200=""),D200,0)</f>
        <v>0</v>
      </c>
      <c r="F200" s="2">
        <f>IF(AND(H200="",I200="Yes"),D200,0)</f>
        <v>9600</v>
      </c>
      <c r="G200" s="2">
        <f>IF(AND(H200="Yes",I200="Yes"),D200,0)</f>
        <v>0</v>
      </c>
      <c r="H200" s="8"/>
      <c r="I200" s="19" t="s">
        <v>439</v>
      </c>
    </row>
    <row r="201" spans="2:9" x14ac:dyDescent="0.25">
      <c r="B201" s="18" t="s">
        <v>279</v>
      </c>
      <c r="C201" s="1" t="s">
        <v>304</v>
      </c>
      <c r="D201" s="2">
        <v>7200</v>
      </c>
      <c r="E201" s="2">
        <f>IF(AND(H201="Yes",I201=""),D201,0)</f>
        <v>0</v>
      </c>
      <c r="F201" s="2">
        <f>IF(AND(H201="",I201="Yes"),D201,0)</f>
        <v>7200</v>
      </c>
      <c r="G201" s="2">
        <f>IF(AND(H201="Yes",I201="Yes"),D201,0)</f>
        <v>0</v>
      </c>
      <c r="H201" s="8"/>
      <c r="I201" s="19" t="s">
        <v>439</v>
      </c>
    </row>
    <row r="202" spans="2:9" x14ac:dyDescent="0.25">
      <c r="B202" s="18" t="s">
        <v>279</v>
      </c>
      <c r="C202" s="1" t="s">
        <v>305</v>
      </c>
      <c r="D202" s="2">
        <v>4500</v>
      </c>
      <c r="E202" s="2">
        <f>IF(AND(H202="Yes",I202=""),D202,0)</f>
        <v>0</v>
      </c>
      <c r="F202" s="2">
        <f>IF(AND(H202="",I202="Yes"),D202,0)</f>
        <v>4500</v>
      </c>
      <c r="G202" s="2">
        <f>IF(AND(H202="Yes",I202="Yes"),D202,0)</f>
        <v>0</v>
      </c>
      <c r="H202" s="8"/>
      <c r="I202" s="19" t="s">
        <v>439</v>
      </c>
    </row>
    <row r="203" spans="2:9" x14ac:dyDescent="0.25">
      <c r="B203" s="18" t="s">
        <v>279</v>
      </c>
      <c r="C203" s="1" t="s">
        <v>306</v>
      </c>
      <c r="D203" s="2">
        <v>1100</v>
      </c>
      <c r="E203" s="2">
        <f>IF(AND(H203="Yes",I203=""),D203,0)</f>
        <v>0</v>
      </c>
      <c r="F203" s="2">
        <f>IF(AND(H203="",I203="Yes"),D203,0)</f>
        <v>1100</v>
      </c>
      <c r="G203" s="2">
        <f>IF(AND(H203="Yes",I203="Yes"),D203,0)</f>
        <v>0</v>
      </c>
      <c r="H203" s="8"/>
      <c r="I203" s="19" t="s">
        <v>439</v>
      </c>
    </row>
    <row r="204" spans="2:9" x14ac:dyDescent="0.25">
      <c r="B204" s="18" t="s">
        <v>279</v>
      </c>
      <c r="C204" s="1" t="s">
        <v>308</v>
      </c>
      <c r="D204" s="2">
        <v>6300</v>
      </c>
      <c r="E204" s="2">
        <f>IF(AND(H204="Yes",I204=""),D204,0)</f>
        <v>0</v>
      </c>
      <c r="F204" s="2">
        <f>IF(AND(H204="",I204="Yes"),D204,0)</f>
        <v>6300</v>
      </c>
      <c r="G204" s="2">
        <f>IF(AND(H204="Yes",I204="Yes"),D204,0)</f>
        <v>0</v>
      </c>
      <c r="H204" s="8"/>
      <c r="I204" s="19" t="s">
        <v>439</v>
      </c>
    </row>
    <row r="205" spans="2:9" x14ac:dyDescent="0.25">
      <c r="B205" s="18" t="s">
        <v>279</v>
      </c>
      <c r="C205" s="1" t="s">
        <v>309</v>
      </c>
      <c r="D205" s="2">
        <v>5900</v>
      </c>
      <c r="E205" s="2">
        <f>IF(AND(H205="Yes",I205=""),D205,0)</f>
        <v>5900</v>
      </c>
      <c r="F205" s="2">
        <f>IF(AND(H205="",I205="Yes"),D205,0)</f>
        <v>0</v>
      </c>
      <c r="G205" s="2">
        <f>IF(AND(H205="Yes",I205="Yes"),D205,0)</f>
        <v>0</v>
      </c>
      <c r="H205" s="9" t="s">
        <v>439</v>
      </c>
      <c r="I205" s="19"/>
    </row>
    <row r="206" spans="2:9" x14ac:dyDescent="0.25">
      <c r="B206" s="18" t="s">
        <v>279</v>
      </c>
      <c r="C206" s="1" t="s">
        <v>310</v>
      </c>
      <c r="D206" s="2">
        <v>1700</v>
      </c>
      <c r="E206" s="2">
        <f>IF(AND(H206="Yes",I206=""),D206,0)</f>
        <v>1700</v>
      </c>
      <c r="F206" s="2">
        <f>IF(AND(H206="",I206="Yes"),D206,0)</f>
        <v>0</v>
      </c>
      <c r="G206" s="2">
        <f>IF(AND(H206="Yes",I206="Yes"),D206,0)</f>
        <v>0</v>
      </c>
      <c r="H206" s="9" t="s">
        <v>439</v>
      </c>
      <c r="I206" s="19"/>
    </row>
    <row r="207" spans="2:9" x14ac:dyDescent="0.25">
      <c r="B207" s="18" t="s">
        <v>279</v>
      </c>
      <c r="C207" s="1" t="s">
        <v>311</v>
      </c>
      <c r="D207" s="1">
        <v>700</v>
      </c>
      <c r="E207" s="2">
        <f>IF(AND(H207="Yes",I207=""),D207,0)</f>
        <v>0</v>
      </c>
      <c r="F207" s="2">
        <f>IF(AND(H207="",I207="Yes"),D207,0)</f>
        <v>700</v>
      </c>
      <c r="G207" s="2">
        <f>IF(AND(H207="Yes",I207="Yes"),D207,0)</f>
        <v>0</v>
      </c>
      <c r="H207" s="8"/>
      <c r="I207" s="19" t="s">
        <v>439</v>
      </c>
    </row>
    <row r="208" spans="2:9" x14ac:dyDescent="0.25">
      <c r="B208" s="18" t="s">
        <v>279</v>
      </c>
      <c r="C208" s="1" t="s">
        <v>313</v>
      </c>
      <c r="D208" s="2">
        <v>8000</v>
      </c>
      <c r="E208" s="2">
        <f>IF(AND(H208="Yes",I208=""),D208,0)</f>
        <v>0</v>
      </c>
      <c r="F208" s="2">
        <f>IF(AND(H208="",I208="Yes"),D208,0)</f>
        <v>8000</v>
      </c>
      <c r="G208" s="2">
        <f>IF(AND(H208="Yes",I208="Yes"),D208,0)</f>
        <v>0</v>
      </c>
      <c r="H208" s="8"/>
      <c r="I208" s="19" t="s">
        <v>439</v>
      </c>
    </row>
    <row r="209" spans="2:9" x14ac:dyDescent="0.25">
      <c r="B209" s="18" t="s">
        <v>279</v>
      </c>
      <c r="C209" s="1" t="s">
        <v>314</v>
      </c>
      <c r="D209" s="2">
        <v>2500</v>
      </c>
      <c r="E209" s="2">
        <f>IF(AND(H209="Yes",I209=""),D209,0)</f>
        <v>0</v>
      </c>
      <c r="F209" s="2">
        <f>IF(AND(H209="",I209="Yes"),D209,0)</f>
        <v>2500</v>
      </c>
      <c r="G209" s="2">
        <f>IF(AND(H209="Yes",I209="Yes"),D209,0)</f>
        <v>0</v>
      </c>
      <c r="H209" s="8"/>
      <c r="I209" s="19" t="s">
        <v>439</v>
      </c>
    </row>
    <row r="210" spans="2:9" x14ac:dyDescent="0.25">
      <c r="B210" s="18" t="s">
        <v>279</v>
      </c>
      <c r="C210" s="1" t="s">
        <v>315</v>
      </c>
      <c r="D210" s="1">
        <v>400</v>
      </c>
      <c r="E210" s="2">
        <f>IF(AND(H210="Yes",I210=""),D210,0)</f>
        <v>0</v>
      </c>
      <c r="F210" s="2">
        <f>IF(AND(H210="",I210="Yes"),D210,0)</f>
        <v>400</v>
      </c>
      <c r="G210" s="2">
        <f>IF(AND(H210="Yes",I210="Yes"),D210,0)</f>
        <v>0</v>
      </c>
      <c r="H210" s="8"/>
      <c r="I210" s="19" t="s">
        <v>439</v>
      </c>
    </row>
    <row r="211" spans="2:9" x14ac:dyDescent="0.25">
      <c r="B211" s="18" t="s">
        <v>279</v>
      </c>
      <c r="C211" s="1" t="s">
        <v>317</v>
      </c>
      <c r="D211" s="2">
        <v>6000</v>
      </c>
      <c r="E211" s="2">
        <f>IF(AND(H211="Yes",I211=""),D211,0)</f>
        <v>0</v>
      </c>
      <c r="F211" s="2">
        <f>IF(AND(H211="",I211="Yes"),D211,0)</f>
        <v>6000</v>
      </c>
      <c r="G211" s="2">
        <f>IF(AND(H211="Yes",I211="Yes"),D211,0)</f>
        <v>0</v>
      </c>
      <c r="H211" s="8"/>
      <c r="I211" s="19" t="s">
        <v>439</v>
      </c>
    </row>
    <row r="212" spans="2:9" x14ac:dyDescent="0.25">
      <c r="B212" s="18" t="s">
        <v>279</v>
      </c>
      <c r="C212" s="1" t="s">
        <v>318</v>
      </c>
      <c r="D212" s="1">
        <v>500</v>
      </c>
      <c r="E212" s="2">
        <f>IF(AND(H212="Yes",I212=""),D212,0)</f>
        <v>0</v>
      </c>
      <c r="F212" s="2">
        <f>IF(AND(H212="",I212="Yes"),D212,0)</f>
        <v>500</v>
      </c>
      <c r="G212" s="2">
        <f>IF(AND(H212="Yes",I212="Yes"),D212,0)</f>
        <v>0</v>
      </c>
      <c r="H212" s="8"/>
      <c r="I212" s="19" t="s">
        <v>439</v>
      </c>
    </row>
    <row r="213" spans="2:9" x14ac:dyDescent="0.25">
      <c r="B213" s="18" t="s">
        <v>279</v>
      </c>
      <c r="C213" s="1" t="s">
        <v>319</v>
      </c>
      <c r="D213" s="1">
        <v>400</v>
      </c>
      <c r="E213" s="2">
        <f>IF(AND(H213="Yes",I213=""),D213,0)</f>
        <v>0</v>
      </c>
      <c r="F213" s="2">
        <f>IF(AND(H213="",I213="Yes"),D213,0)</f>
        <v>400</v>
      </c>
      <c r="G213" s="2">
        <f>IF(AND(H213="Yes",I213="Yes"),D213,0)</f>
        <v>0</v>
      </c>
      <c r="H213" s="8"/>
      <c r="I213" s="19" t="s">
        <v>439</v>
      </c>
    </row>
    <row r="214" spans="2:9" x14ac:dyDescent="0.25">
      <c r="B214" s="18" t="s">
        <v>320</v>
      </c>
      <c r="C214" s="1" t="s">
        <v>322</v>
      </c>
      <c r="D214" s="2">
        <v>2200</v>
      </c>
      <c r="E214" s="2">
        <f>IF(AND(H214="Yes",I214=""),D214,0)</f>
        <v>2200</v>
      </c>
      <c r="F214" s="2">
        <f>IF(AND(H214="",I214="Yes"),D214,0)</f>
        <v>0</v>
      </c>
      <c r="G214" s="2">
        <f>IF(AND(H214="Yes",I214="Yes"),D214,0)</f>
        <v>0</v>
      </c>
      <c r="H214" s="9" t="s">
        <v>439</v>
      </c>
      <c r="I214" s="19"/>
    </row>
    <row r="215" spans="2:9" x14ac:dyDescent="0.25">
      <c r="B215" s="18" t="s">
        <v>320</v>
      </c>
      <c r="C215" s="1" t="s">
        <v>323</v>
      </c>
      <c r="D215" s="2">
        <v>18000</v>
      </c>
      <c r="E215" s="2">
        <f>IF(AND(H215="Yes",I215=""),D215,0)</f>
        <v>0</v>
      </c>
      <c r="F215" s="2">
        <f>IF(AND(H215="",I215="Yes"),D215,0)</f>
        <v>18000</v>
      </c>
      <c r="G215" s="2">
        <f>IF(AND(H215="Yes",I215="Yes"),D215,0)</f>
        <v>0</v>
      </c>
      <c r="H215" s="8"/>
      <c r="I215" s="19" t="s">
        <v>439</v>
      </c>
    </row>
    <row r="216" spans="2:9" x14ac:dyDescent="0.25">
      <c r="B216" s="18" t="s">
        <v>320</v>
      </c>
      <c r="C216" s="1" t="s">
        <v>324</v>
      </c>
      <c r="D216" s="2">
        <v>8800</v>
      </c>
      <c r="E216" s="2">
        <f>IF(AND(H216="Yes",I216=""),D216,0)</f>
        <v>0</v>
      </c>
      <c r="F216" s="2">
        <f>IF(AND(H216="",I216="Yes"),D216,0)</f>
        <v>8800</v>
      </c>
      <c r="G216" s="2">
        <f>IF(AND(H216="Yes",I216="Yes"),D216,0)</f>
        <v>0</v>
      </c>
      <c r="H216" s="8"/>
      <c r="I216" s="19" t="s">
        <v>439</v>
      </c>
    </row>
    <row r="217" spans="2:9" x14ac:dyDescent="0.25">
      <c r="B217" s="18" t="s">
        <v>320</v>
      </c>
      <c r="C217" s="1" t="s">
        <v>327</v>
      </c>
      <c r="D217" s="2">
        <v>22000</v>
      </c>
      <c r="E217" s="2">
        <f>IF(AND(H217="Yes",I217=""),D217,0)</f>
        <v>0</v>
      </c>
      <c r="F217" s="2">
        <f>IF(AND(H217="",I217="Yes"),D217,0)</f>
        <v>22000</v>
      </c>
      <c r="G217" s="2">
        <f>IF(AND(H217="Yes",I217="Yes"),D217,0)</f>
        <v>0</v>
      </c>
      <c r="H217" s="8"/>
      <c r="I217" s="19" t="s">
        <v>439</v>
      </c>
    </row>
    <row r="218" spans="2:9" x14ac:dyDescent="0.25">
      <c r="B218" s="18" t="s">
        <v>320</v>
      </c>
      <c r="C218" s="1" t="s">
        <v>329</v>
      </c>
      <c r="D218" s="2">
        <v>10500</v>
      </c>
      <c r="E218" s="2">
        <f>IF(AND(H218="Yes",I218=""),D218,0)</f>
        <v>0</v>
      </c>
      <c r="F218" s="2">
        <f>IF(AND(H218="",I218="Yes"),D218,0)</f>
        <v>10500</v>
      </c>
      <c r="G218" s="2">
        <f>IF(AND(H218="Yes",I218="Yes"),D218,0)</f>
        <v>0</v>
      </c>
      <c r="H218" s="8"/>
      <c r="I218" s="19" t="s">
        <v>439</v>
      </c>
    </row>
    <row r="219" spans="2:9" x14ac:dyDescent="0.25">
      <c r="B219" s="18" t="s">
        <v>320</v>
      </c>
      <c r="C219" s="1" t="s">
        <v>330</v>
      </c>
      <c r="D219" s="2">
        <v>24000</v>
      </c>
      <c r="E219" s="2">
        <f>IF(AND(H219="Yes",I219=""),D219,0)</f>
        <v>0</v>
      </c>
      <c r="F219" s="2">
        <f>IF(AND(H219="",I219="Yes"),D219,0)</f>
        <v>24000</v>
      </c>
      <c r="G219" s="2">
        <f>IF(AND(H219="Yes",I219="Yes"),D219,0)</f>
        <v>0</v>
      </c>
      <c r="H219" s="8"/>
      <c r="I219" s="19" t="s">
        <v>439</v>
      </c>
    </row>
    <row r="220" spans="2:9" x14ac:dyDescent="0.25">
      <c r="B220" s="18" t="s">
        <v>320</v>
      </c>
      <c r="C220" s="1" t="s">
        <v>331</v>
      </c>
      <c r="D220" s="1">
        <v>400</v>
      </c>
      <c r="E220" s="2">
        <f>IF(AND(H220="Yes",I220=""),D220,0)</f>
        <v>0</v>
      </c>
      <c r="F220" s="2">
        <f>IF(AND(H220="",I220="Yes"),D220,0)</f>
        <v>400</v>
      </c>
      <c r="G220" s="2">
        <f>IF(AND(H220="Yes",I220="Yes"),D220,0)</f>
        <v>0</v>
      </c>
      <c r="H220" s="8"/>
      <c r="I220" s="19" t="s">
        <v>439</v>
      </c>
    </row>
    <row r="221" spans="2:9" x14ac:dyDescent="0.25">
      <c r="B221" s="18" t="s">
        <v>320</v>
      </c>
      <c r="C221" s="1" t="s">
        <v>332</v>
      </c>
      <c r="D221" s="2">
        <v>12000</v>
      </c>
      <c r="E221" s="2">
        <f>IF(AND(H221="Yes",I221=""),D221,0)</f>
        <v>0</v>
      </c>
      <c r="F221" s="2">
        <f>IF(AND(H221="",I221="Yes"),D221,0)</f>
        <v>12000</v>
      </c>
      <c r="G221" s="2">
        <f>IF(AND(H221="Yes",I221="Yes"),D221,0)</f>
        <v>0</v>
      </c>
      <c r="H221" s="8"/>
      <c r="I221" s="19" t="s">
        <v>439</v>
      </c>
    </row>
    <row r="222" spans="2:9" x14ac:dyDescent="0.25">
      <c r="B222" s="18" t="s">
        <v>320</v>
      </c>
      <c r="C222" s="1" t="s">
        <v>333</v>
      </c>
      <c r="D222" s="2">
        <v>2800</v>
      </c>
      <c r="E222" s="2">
        <f>IF(AND(H222="Yes",I222=""),D222,0)</f>
        <v>0</v>
      </c>
      <c r="F222" s="2">
        <f>IF(AND(H222="",I222="Yes"),D222,0)</f>
        <v>2800</v>
      </c>
      <c r="G222" s="2">
        <f>IF(AND(H222="Yes",I222="Yes"),D222,0)</f>
        <v>0</v>
      </c>
      <c r="H222" s="8"/>
      <c r="I222" s="19" t="s">
        <v>439</v>
      </c>
    </row>
    <row r="223" spans="2:9" x14ac:dyDescent="0.25">
      <c r="B223" s="18" t="s">
        <v>320</v>
      </c>
      <c r="C223" s="1" t="s">
        <v>334</v>
      </c>
      <c r="D223" s="1">
        <v>700</v>
      </c>
      <c r="E223" s="2">
        <f>IF(AND(H223="Yes",I223=""),D223,0)</f>
        <v>0</v>
      </c>
      <c r="F223" s="2">
        <f>IF(AND(H223="",I223="Yes"),D223,0)</f>
        <v>700</v>
      </c>
      <c r="G223" s="2">
        <f>IF(AND(H223="Yes",I223="Yes"),D223,0)</f>
        <v>0</v>
      </c>
      <c r="H223" s="8"/>
      <c r="I223" s="19" t="s">
        <v>439</v>
      </c>
    </row>
    <row r="224" spans="2:9" x14ac:dyDescent="0.25">
      <c r="B224" s="18" t="s">
        <v>320</v>
      </c>
      <c r="C224" s="1" t="s">
        <v>335</v>
      </c>
      <c r="D224" s="2">
        <v>3400</v>
      </c>
      <c r="E224" s="2">
        <f>IF(AND(H224="Yes",I224=""),D224,0)</f>
        <v>0</v>
      </c>
      <c r="F224" s="2">
        <f>IF(AND(H224="",I224="Yes"),D224,0)</f>
        <v>3400</v>
      </c>
      <c r="G224" s="2">
        <f>IF(AND(H224="Yes",I224="Yes"),D224,0)</f>
        <v>0</v>
      </c>
      <c r="H224" s="8"/>
      <c r="I224" s="19" t="s">
        <v>439</v>
      </c>
    </row>
    <row r="225" spans="2:9" x14ac:dyDescent="0.25">
      <c r="B225" s="18" t="s">
        <v>320</v>
      </c>
      <c r="C225" s="1" t="s">
        <v>336</v>
      </c>
      <c r="D225" s="2">
        <v>14700</v>
      </c>
      <c r="E225" s="2">
        <f>IF(AND(H225="Yes",I225=""),D225,0)</f>
        <v>0</v>
      </c>
      <c r="F225" s="2">
        <f>IF(AND(H225="",I225="Yes"),D225,0)</f>
        <v>14700</v>
      </c>
      <c r="G225" s="2">
        <f>IF(AND(H225="Yes",I225="Yes"),D225,0)</f>
        <v>0</v>
      </c>
      <c r="H225" s="8"/>
      <c r="I225" s="19" t="s">
        <v>439</v>
      </c>
    </row>
    <row r="226" spans="2:9" x14ac:dyDescent="0.25">
      <c r="B226" s="18" t="s">
        <v>320</v>
      </c>
      <c r="C226" s="1" t="s">
        <v>337</v>
      </c>
      <c r="D226" s="2">
        <v>2000</v>
      </c>
      <c r="E226" s="2">
        <f>IF(AND(H226="Yes",I226=""),D226,0)</f>
        <v>0</v>
      </c>
      <c r="F226" s="2">
        <f>IF(AND(H226="",I226="Yes"),D226,0)</f>
        <v>2000</v>
      </c>
      <c r="G226" s="2">
        <f>IF(AND(H226="Yes",I226="Yes"),D226,0)</f>
        <v>0</v>
      </c>
      <c r="H226" s="8"/>
      <c r="I226" s="19" t="s">
        <v>439</v>
      </c>
    </row>
    <row r="227" spans="2:9" x14ac:dyDescent="0.25">
      <c r="B227" s="18" t="s">
        <v>320</v>
      </c>
      <c r="C227" s="1" t="s">
        <v>339</v>
      </c>
      <c r="D227" s="2">
        <v>1000</v>
      </c>
      <c r="E227" s="2">
        <f>IF(AND(H227="Yes",I227=""),D227,0)</f>
        <v>0</v>
      </c>
      <c r="F227" s="2">
        <f>IF(AND(H227="",I227="Yes"),D227,0)</f>
        <v>1000</v>
      </c>
      <c r="G227" s="2">
        <f>IF(AND(H227="Yes",I227="Yes"),D227,0)</f>
        <v>0</v>
      </c>
      <c r="H227" s="8"/>
      <c r="I227" s="19" t="s">
        <v>439</v>
      </c>
    </row>
    <row r="228" spans="2:9" x14ac:dyDescent="0.25">
      <c r="B228" s="18" t="s">
        <v>320</v>
      </c>
      <c r="C228" s="1" t="s">
        <v>340</v>
      </c>
      <c r="D228" s="2">
        <v>5500</v>
      </c>
      <c r="E228" s="2">
        <f>IF(AND(H228="Yes",I228=""),D228,0)</f>
        <v>0</v>
      </c>
      <c r="F228" s="2">
        <f>IF(AND(H228="",I228="Yes"),D228,0)</f>
        <v>0</v>
      </c>
      <c r="G228" s="2">
        <f>IF(AND(H228="Yes",I228="Yes"),D228,0)</f>
        <v>5500</v>
      </c>
      <c r="H228" s="9" t="s">
        <v>439</v>
      </c>
      <c r="I228" s="20" t="s">
        <v>439</v>
      </c>
    </row>
    <row r="229" spans="2:9" x14ac:dyDescent="0.25">
      <c r="B229" s="18" t="s">
        <v>320</v>
      </c>
      <c r="C229" s="1" t="s">
        <v>341</v>
      </c>
      <c r="D229" s="2">
        <v>13200</v>
      </c>
      <c r="E229" s="2">
        <f>IF(AND(H229="Yes",I229=""),D229,0)</f>
        <v>0</v>
      </c>
      <c r="F229" s="2">
        <f>IF(AND(H229="",I229="Yes"),D229,0)</f>
        <v>13200</v>
      </c>
      <c r="G229" s="2">
        <f>IF(AND(H229="Yes",I229="Yes"),D229,0)</f>
        <v>0</v>
      </c>
      <c r="H229" s="8"/>
      <c r="I229" s="19" t="s">
        <v>439</v>
      </c>
    </row>
    <row r="230" spans="2:9" x14ac:dyDescent="0.25">
      <c r="B230" s="18" t="s">
        <v>320</v>
      </c>
      <c r="C230" s="1" t="s">
        <v>342</v>
      </c>
      <c r="D230" s="2">
        <v>1400</v>
      </c>
      <c r="E230" s="2">
        <f>IF(AND(H230="Yes",I230=""),D230,0)</f>
        <v>0</v>
      </c>
      <c r="F230" s="2">
        <f>IF(AND(H230="",I230="Yes"),D230,0)</f>
        <v>1400</v>
      </c>
      <c r="G230" s="2">
        <f>IF(AND(H230="Yes",I230="Yes"),D230,0)</f>
        <v>0</v>
      </c>
      <c r="H230" s="8"/>
      <c r="I230" s="19" t="s">
        <v>439</v>
      </c>
    </row>
    <row r="231" spans="2:9" x14ac:dyDescent="0.25">
      <c r="B231" s="18" t="s">
        <v>320</v>
      </c>
      <c r="C231" s="1" t="s">
        <v>343</v>
      </c>
      <c r="D231" s="2">
        <v>1500</v>
      </c>
      <c r="E231" s="2">
        <f>IF(AND(H231="Yes",I231=""),D231,0)</f>
        <v>0</v>
      </c>
      <c r="F231" s="2">
        <f>IF(AND(H231="",I231="Yes"),D231,0)</f>
        <v>1500</v>
      </c>
      <c r="G231" s="2">
        <f>IF(AND(H231="Yes",I231="Yes"),D231,0)</f>
        <v>0</v>
      </c>
      <c r="H231" s="8"/>
      <c r="I231" s="19" t="s">
        <v>439</v>
      </c>
    </row>
    <row r="232" spans="2:9" x14ac:dyDescent="0.25">
      <c r="B232" s="18" t="s">
        <v>320</v>
      </c>
      <c r="C232" s="1" t="s">
        <v>344</v>
      </c>
      <c r="D232" s="2">
        <v>6000</v>
      </c>
      <c r="E232" s="2">
        <f>IF(AND(H232="Yes",I232=""),D232,0)</f>
        <v>0</v>
      </c>
      <c r="F232" s="2">
        <f>IF(AND(H232="",I232="Yes"),D232,0)</f>
        <v>6000</v>
      </c>
      <c r="G232" s="2">
        <f>IF(AND(H232="Yes",I232="Yes"),D232,0)</f>
        <v>0</v>
      </c>
      <c r="H232" s="8"/>
      <c r="I232" s="19" t="s">
        <v>439</v>
      </c>
    </row>
    <row r="233" spans="2:9" x14ac:dyDescent="0.25">
      <c r="B233" s="18" t="s">
        <v>320</v>
      </c>
      <c r="C233" s="1" t="s">
        <v>346</v>
      </c>
      <c r="D233" s="2">
        <v>9500</v>
      </c>
      <c r="E233" s="2">
        <f>IF(AND(H233="Yes",I233=""),D233,0)</f>
        <v>0</v>
      </c>
      <c r="F233" s="2">
        <f>IF(AND(H233="",I233="Yes"),D233,0)</f>
        <v>9500</v>
      </c>
      <c r="G233" s="2">
        <f>IF(AND(H233="Yes",I233="Yes"),D233,0)</f>
        <v>0</v>
      </c>
      <c r="H233" s="8"/>
      <c r="I233" s="19" t="s">
        <v>439</v>
      </c>
    </row>
    <row r="234" spans="2:9" x14ac:dyDescent="0.25">
      <c r="B234" s="18" t="s">
        <v>320</v>
      </c>
      <c r="C234" s="1" t="s">
        <v>347</v>
      </c>
      <c r="D234" s="2">
        <v>2000</v>
      </c>
      <c r="E234" s="2">
        <f>IF(AND(H234="Yes",I234=""),D234,0)</f>
        <v>0</v>
      </c>
      <c r="F234" s="2">
        <f>IF(AND(H234="",I234="Yes"),D234,0)</f>
        <v>2000</v>
      </c>
      <c r="G234" s="2">
        <f>IF(AND(H234="Yes",I234="Yes"),D234,0)</f>
        <v>0</v>
      </c>
      <c r="H234" s="8"/>
      <c r="I234" s="19" t="s">
        <v>439</v>
      </c>
    </row>
    <row r="235" spans="2:9" x14ac:dyDescent="0.25">
      <c r="B235" s="18" t="s">
        <v>320</v>
      </c>
      <c r="C235" s="1" t="s">
        <v>348</v>
      </c>
      <c r="D235" s="1">
        <v>700</v>
      </c>
      <c r="E235" s="2">
        <f>IF(AND(H235="Yes",I235=""),D235,0)</f>
        <v>0</v>
      </c>
      <c r="F235" s="2">
        <f>IF(AND(H235="",I235="Yes"),D235,0)</f>
        <v>700</v>
      </c>
      <c r="G235" s="2">
        <f>IF(AND(H235="Yes",I235="Yes"),D235,0)</f>
        <v>0</v>
      </c>
      <c r="H235" s="8"/>
      <c r="I235" s="19" t="s">
        <v>439</v>
      </c>
    </row>
    <row r="236" spans="2:9" x14ac:dyDescent="0.25">
      <c r="B236" s="18" t="s">
        <v>320</v>
      </c>
      <c r="C236" s="1" t="s">
        <v>349</v>
      </c>
      <c r="D236" s="2">
        <v>1100</v>
      </c>
      <c r="E236" s="2">
        <f>IF(AND(H236="Yes",I236=""),D236,0)</f>
        <v>0</v>
      </c>
      <c r="F236" s="2">
        <f>IF(AND(H236="",I236="Yes"),D236,0)</f>
        <v>1100</v>
      </c>
      <c r="G236" s="2">
        <f>IF(AND(H236="Yes",I236="Yes"),D236,0)</f>
        <v>0</v>
      </c>
      <c r="H236" s="8"/>
      <c r="I236" s="19" t="s">
        <v>439</v>
      </c>
    </row>
    <row r="237" spans="2:9" x14ac:dyDescent="0.25">
      <c r="B237" s="18" t="s">
        <v>320</v>
      </c>
      <c r="C237" s="1" t="s">
        <v>351</v>
      </c>
      <c r="D237" s="2">
        <v>11500</v>
      </c>
      <c r="E237" s="2">
        <f>IF(AND(H237="Yes",I237=""),D237,0)</f>
        <v>11500</v>
      </c>
      <c r="F237" s="2">
        <f>IF(AND(H237="",I237="Yes"),D237,0)</f>
        <v>0</v>
      </c>
      <c r="G237" s="2">
        <f>IF(AND(H237="Yes",I237="Yes"),D237,0)</f>
        <v>0</v>
      </c>
      <c r="H237" s="9" t="s">
        <v>439</v>
      </c>
      <c r="I237" s="19"/>
    </row>
    <row r="238" spans="2:9" x14ac:dyDescent="0.25">
      <c r="B238" s="18" t="s">
        <v>320</v>
      </c>
      <c r="C238" s="1" t="s">
        <v>352</v>
      </c>
      <c r="D238" s="1">
        <v>700</v>
      </c>
      <c r="E238" s="2">
        <f>IF(AND(H238="Yes",I238=""),D238,0)</f>
        <v>0</v>
      </c>
      <c r="F238" s="2">
        <f>IF(AND(H238="",I238="Yes"),D238,0)</f>
        <v>700</v>
      </c>
      <c r="G238" s="2">
        <f>IF(AND(H238="Yes",I238="Yes"),D238,0)</f>
        <v>0</v>
      </c>
      <c r="H238" s="8"/>
      <c r="I238" s="19" t="s">
        <v>439</v>
      </c>
    </row>
    <row r="239" spans="2:9" x14ac:dyDescent="0.25">
      <c r="B239" s="18" t="s">
        <v>320</v>
      </c>
      <c r="C239" s="1" t="s">
        <v>354</v>
      </c>
      <c r="D239" s="2">
        <v>2300</v>
      </c>
      <c r="E239" s="2">
        <f>IF(AND(H239="Yes",I239=""),D239,0)</f>
        <v>2300</v>
      </c>
      <c r="F239" s="2">
        <f>IF(AND(H239="",I239="Yes"),D239,0)</f>
        <v>0</v>
      </c>
      <c r="G239" s="2">
        <f>IF(AND(H239="Yes",I239="Yes"),D239,0)</f>
        <v>0</v>
      </c>
      <c r="H239" s="9" t="s">
        <v>439</v>
      </c>
      <c r="I239" s="19"/>
    </row>
    <row r="240" spans="2:9" x14ac:dyDescent="0.25">
      <c r="B240" s="18" t="s">
        <v>320</v>
      </c>
      <c r="C240" s="1" t="s">
        <v>356</v>
      </c>
      <c r="D240" s="1">
        <v>500</v>
      </c>
      <c r="E240" s="2">
        <f>IF(AND(H240="Yes",I240=""),D240,0)</f>
        <v>0</v>
      </c>
      <c r="F240" s="2">
        <f>IF(AND(H240="",I240="Yes"),D240,0)</f>
        <v>500</v>
      </c>
      <c r="G240" s="2">
        <f>IF(AND(H240="Yes",I240="Yes"),D240,0)</f>
        <v>0</v>
      </c>
      <c r="H240" s="8"/>
      <c r="I240" s="19" t="s">
        <v>439</v>
      </c>
    </row>
    <row r="241" spans="2:9" x14ac:dyDescent="0.25">
      <c r="B241" s="18" t="s">
        <v>320</v>
      </c>
      <c r="C241" s="1" t="s">
        <v>360</v>
      </c>
      <c r="D241" s="1">
        <v>500</v>
      </c>
      <c r="E241" s="2">
        <f>IF(AND(H241="Yes",I241=""),D241,0)</f>
        <v>0</v>
      </c>
      <c r="F241" s="2">
        <f>IF(AND(H241="",I241="Yes"),D241,0)</f>
        <v>500</v>
      </c>
      <c r="G241" s="2">
        <f>IF(AND(H241="Yes",I241="Yes"),D241,0)</f>
        <v>0</v>
      </c>
      <c r="H241" s="8"/>
      <c r="I241" s="19" t="s">
        <v>439</v>
      </c>
    </row>
    <row r="242" spans="2:9" x14ac:dyDescent="0.25">
      <c r="B242" s="18" t="s">
        <v>320</v>
      </c>
      <c r="C242" s="1" t="s">
        <v>361</v>
      </c>
      <c r="D242" s="2">
        <v>14000</v>
      </c>
      <c r="E242" s="2">
        <f>IF(AND(H242="Yes",I242=""),D242,0)</f>
        <v>0</v>
      </c>
      <c r="F242" s="2">
        <f>IF(AND(H242="",I242="Yes"),D242,0)</f>
        <v>14000</v>
      </c>
      <c r="G242" s="2">
        <f>IF(AND(H242="Yes",I242="Yes"),D242,0)</f>
        <v>0</v>
      </c>
      <c r="H242" s="8"/>
      <c r="I242" s="19" t="s">
        <v>439</v>
      </c>
    </row>
    <row r="243" spans="2:9" x14ac:dyDescent="0.25">
      <c r="B243" s="18" t="s">
        <v>320</v>
      </c>
      <c r="C243" s="1" t="s">
        <v>362</v>
      </c>
      <c r="D243" s="2">
        <v>19800</v>
      </c>
      <c r="E243" s="2">
        <f>IF(AND(H243="Yes",I243=""),D243,0)</f>
        <v>0</v>
      </c>
      <c r="F243" s="2">
        <f>IF(AND(H243="",I243="Yes"),D243,0)</f>
        <v>19800</v>
      </c>
      <c r="G243" s="2">
        <f>IF(AND(H243="Yes",I243="Yes"),D243,0)</f>
        <v>0</v>
      </c>
      <c r="H243" s="8"/>
      <c r="I243" s="19" t="s">
        <v>439</v>
      </c>
    </row>
    <row r="244" spans="2:9" x14ac:dyDescent="0.25">
      <c r="B244" s="18" t="s">
        <v>320</v>
      </c>
      <c r="C244" s="1" t="s">
        <v>363</v>
      </c>
      <c r="D244" s="2">
        <v>9000</v>
      </c>
      <c r="E244" s="2">
        <f>IF(AND(H244="Yes",I244=""),D244,0)</f>
        <v>9000</v>
      </c>
      <c r="F244" s="2">
        <f>IF(AND(H244="",I244="Yes"),D244,0)</f>
        <v>0</v>
      </c>
      <c r="G244" s="2">
        <f>IF(AND(H244="Yes",I244="Yes"),D244,0)</f>
        <v>0</v>
      </c>
      <c r="H244" s="9" t="s">
        <v>439</v>
      </c>
      <c r="I244" s="19"/>
    </row>
    <row r="245" spans="2:9" x14ac:dyDescent="0.25">
      <c r="B245" s="18" t="s">
        <v>320</v>
      </c>
      <c r="C245" s="1" t="s">
        <v>365</v>
      </c>
      <c r="D245" s="2">
        <v>7200</v>
      </c>
      <c r="E245" s="2">
        <f>IF(AND(H245="Yes",I245=""),D245,0)</f>
        <v>7200</v>
      </c>
      <c r="F245" s="2">
        <f>IF(AND(H245="",I245="Yes"),D245,0)</f>
        <v>0</v>
      </c>
      <c r="G245" s="2">
        <f>IF(AND(H245="Yes",I245="Yes"),D245,0)</f>
        <v>0</v>
      </c>
      <c r="H245" s="9" t="s">
        <v>439</v>
      </c>
      <c r="I245" s="19"/>
    </row>
    <row r="246" spans="2:9" x14ac:dyDescent="0.25">
      <c r="B246" s="18" t="s">
        <v>320</v>
      </c>
      <c r="C246" s="1" t="s">
        <v>366</v>
      </c>
      <c r="D246" s="2">
        <v>1000</v>
      </c>
      <c r="E246" s="2">
        <f>IF(AND(H246="Yes",I246=""),D246,0)</f>
        <v>0</v>
      </c>
      <c r="F246" s="2">
        <f>IF(AND(H246="",I246="Yes"),D246,0)</f>
        <v>1000</v>
      </c>
      <c r="G246" s="2">
        <f>IF(AND(H246="Yes",I246="Yes"),D246,0)</f>
        <v>0</v>
      </c>
      <c r="H246" s="8"/>
      <c r="I246" s="19" t="s">
        <v>439</v>
      </c>
    </row>
    <row r="247" spans="2:9" x14ac:dyDescent="0.25">
      <c r="B247" s="18" t="s">
        <v>320</v>
      </c>
      <c r="C247" s="1" t="s">
        <v>368</v>
      </c>
      <c r="D247" s="1">
        <v>600</v>
      </c>
      <c r="E247" s="2">
        <f>IF(AND(H247="Yes",I247=""),D247,0)</f>
        <v>0</v>
      </c>
      <c r="F247" s="2">
        <f>IF(AND(H247="",I247="Yes"),D247,0)</f>
        <v>600</v>
      </c>
      <c r="G247" s="2">
        <f>IF(AND(H247="Yes",I247="Yes"),D247,0)</f>
        <v>0</v>
      </c>
      <c r="H247" s="8"/>
      <c r="I247" s="19" t="s">
        <v>439</v>
      </c>
    </row>
    <row r="248" spans="2:9" x14ac:dyDescent="0.25">
      <c r="B248" s="18" t="s">
        <v>369</v>
      </c>
      <c r="C248" s="1" t="s">
        <v>370</v>
      </c>
      <c r="D248" s="1">
        <v>900</v>
      </c>
      <c r="E248" s="2">
        <f>IF(AND(H248="Yes",I248=""),D248,0)</f>
        <v>0</v>
      </c>
      <c r="F248" s="2">
        <f>IF(AND(H248="",I248="Yes"),D248,0)</f>
        <v>900</v>
      </c>
      <c r="G248" s="2">
        <f>IF(AND(H248="Yes",I248="Yes"),D248,0)</f>
        <v>0</v>
      </c>
      <c r="H248" s="8"/>
      <c r="I248" s="19" t="s">
        <v>439</v>
      </c>
    </row>
    <row r="249" spans="2:9" x14ac:dyDescent="0.25">
      <c r="B249" s="18" t="s">
        <v>369</v>
      </c>
      <c r="C249" s="1" t="s">
        <v>371</v>
      </c>
      <c r="D249" s="1">
        <v>600</v>
      </c>
      <c r="E249" s="2">
        <f>IF(AND(H249="Yes",I249=""),D249,0)</f>
        <v>0</v>
      </c>
      <c r="F249" s="2">
        <f>IF(AND(H249="",I249="Yes"),D249,0)</f>
        <v>600</v>
      </c>
      <c r="G249" s="2">
        <f>IF(AND(H249="Yes",I249="Yes"),D249,0)</f>
        <v>0</v>
      </c>
      <c r="H249" s="8"/>
      <c r="I249" s="19" t="s">
        <v>439</v>
      </c>
    </row>
    <row r="250" spans="2:9" x14ac:dyDescent="0.25">
      <c r="B250" s="18" t="s">
        <v>369</v>
      </c>
      <c r="C250" s="1" t="s">
        <v>372</v>
      </c>
      <c r="D250" s="2">
        <v>1000</v>
      </c>
      <c r="E250" s="2">
        <f>IF(AND(H250="Yes",I250=""),D250,0)</f>
        <v>1000</v>
      </c>
      <c r="F250" s="2">
        <f>IF(AND(H250="",I250="Yes"),D250,0)</f>
        <v>0</v>
      </c>
      <c r="G250" s="2">
        <f>IF(AND(H250="Yes",I250="Yes"),D250,0)</f>
        <v>0</v>
      </c>
      <c r="H250" s="9" t="s">
        <v>439</v>
      </c>
      <c r="I250" s="19"/>
    </row>
    <row r="251" spans="2:9" x14ac:dyDescent="0.25">
      <c r="B251" s="18" t="s">
        <v>369</v>
      </c>
      <c r="C251" s="1" t="s">
        <v>373</v>
      </c>
      <c r="D251" s="1">
        <v>800</v>
      </c>
      <c r="E251" s="2">
        <f>IF(AND(H251="Yes",I251=""),D251,0)</f>
        <v>0</v>
      </c>
      <c r="F251" s="2">
        <f>IF(AND(H251="",I251="Yes"),D251,0)</f>
        <v>800</v>
      </c>
      <c r="G251" s="2">
        <f>IF(AND(H251="Yes",I251="Yes"),D251,0)</f>
        <v>0</v>
      </c>
      <c r="H251" s="8"/>
      <c r="I251" s="19" t="s">
        <v>439</v>
      </c>
    </row>
    <row r="252" spans="2:9" x14ac:dyDescent="0.25">
      <c r="B252" s="18" t="s">
        <v>369</v>
      </c>
      <c r="C252" s="1" t="s">
        <v>374</v>
      </c>
      <c r="D252" s="2">
        <v>8400</v>
      </c>
      <c r="E252" s="2">
        <f>IF(AND(H252="Yes",I252=""),D252,0)</f>
        <v>0</v>
      </c>
      <c r="F252" s="2">
        <f>IF(AND(H252="",I252="Yes"),D252,0)</f>
        <v>8400</v>
      </c>
      <c r="G252" s="2">
        <f>IF(AND(H252="Yes",I252="Yes"),D252,0)</f>
        <v>0</v>
      </c>
      <c r="H252" s="8"/>
      <c r="I252" s="19" t="s">
        <v>439</v>
      </c>
    </row>
    <row r="253" spans="2:9" x14ac:dyDescent="0.25">
      <c r="B253" s="18" t="s">
        <v>369</v>
      </c>
      <c r="C253" s="1" t="s">
        <v>375</v>
      </c>
      <c r="D253" s="2">
        <v>5000</v>
      </c>
      <c r="E253" s="2">
        <f>IF(AND(H253="Yes",I253=""),D253,0)</f>
        <v>0</v>
      </c>
      <c r="F253" s="2">
        <f>IF(AND(H253="",I253="Yes"),D253,0)</f>
        <v>5000</v>
      </c>
      <c r="G253" s="2">
        <f>IF(AND(H253="Yes",I253="Yes"),D253,0)</f>
        <v>0</v>
      </c>
      <c r="H253" s="8"/>
      <c r="I253" s="19" t="s">
        <v>439</v>
      </c>
    </row>
    <row r="254" spans="2:9" x14ac:dyDescent="0.25">
      <c r="B254" s="18" t="s">
        <v>369</v>
      </c>
      <c r="C254" s="1" t="s">
        <v>376</v>
      </c>
      <c r="D254" s="1">
        <v>700</v>
      </c>
      <c r="E254" s="2">
        <f>IF(AND(H254="Yes",I254=""),D254,0)</f>
        <v>0</v>
      </c>
      <c r="F254" s="2">
        <f>IF(AND(H254="",I254="Yes"),D254,0)</f>
        <v>700</v>
      </c>
      <c r="G254" s="2">
        <f>IF(AND(H254="Yes",I254="Yes"),D254,0)</f>
        <v>0</v>
      </c>
      <c r="H254" s="8"/>
      <c r="I254" s="19" t="s">
        <v>439</v>
      </c>
    </row>
    <row r="255" spans="2:9" x14ac:dyDescent="0.25">
      <c r="B255" s="18" t="s">
        <v>369</v>
      </c>
      <c r="C255" s="1" t="s">
        <v>377</v>
      </c>
      <c r="D255" s="1">
        <v>900</v>
      </c>
      <c r="E255" s="2">
        <f>IF(AND(H255="Yes",I255=""),D255,0)</f>
        <v>0</v>
      </c>
      <c r="F255" s="2">
        <f>IF(AND(H255="",I255="Yes"),D255,0)</f>
        <v>900</v>
      </c>
      <c r="G255" s="2">
        <f>IF(AND(H255="Yes",I255="Yes"),D255,0)</f>
        <v>0</v>
      </c>
      <c r="H255" s="8"/>
      <c r="I255" s="19" t="s">
        <v>439</v>
      </c>
    </row>
    <row r="256" spans="2:9" x14ac:dyDescent="0.25">
      <c r="B256" s="18" t="s">
        <v>369</v>
      </c>
      <c r="C256" s="1" t="s">
        <v>378</v>
      </c>
      <c r="D256" s="1">
        <v>500</v>
      </c>
      <c r="E256" s="2">
        <f>IF(AND(H256="Yes",I256=""),D256,0)</f>
        <v>0</v>
      </c>
      <c r="F256" s="2">
        <f>IF(AND(H256="",I256="Yes"),D256,0)</f>
        <v>500</v>
      </c>
      <c r="G256" s="2">
        <f>IF(AND(H256="Yes",I256="Yes"),D256,0)</f>
        <v>0</v>
      </c>
      <c r="H256" s="8"/>
      <c r="I256" s="19" t="s">
        <v>439</v>
      </c>
    </row>
    <row r="257" spans="2:9" x14ac:dyDescent="0.25">
      <c r="B257" s="18" t="s">
        <v>369</v>
      </c>
      <c r="C257" s="1" t="s">
        <v>379</v>
      </c>
      <c r="D257" s="2">
        <v>8800</v>
      </c>
      <c r="E257" s="2">
        <f>IF(AND(H257="Yes",I257=""),D257,0)</f>
        <v>0</v>
      </c>
      <c r="F257" s="2">
        <f>IF(AND(H257="",I257="Yes"),D257,0)</f>
        <v>8800</v>
      </c>
      <c r="G257" s="2">
        <f>IF(AND(H257="Yes",I257="Yes"),D257,0)</f>
        <v>0</v>
      </c>
      <c r="H257" s="8"/>
      <c r="I257" s="19" t="s">
        <v>439</v>
      </c>
    </row>
    <row r="258" spans="2:9" x14ac:dyDescent="0.25">
      <c r="B258" s="18" t="s">
        <v>369</v>
      </c>
      <c r="C258" s="1" t="s">
        <v>380</v>
      </c>
      <c r="D258" s="2">
        <v>2500</v>
      </c>
      <c r="E258" s="2">
        <f>IF(AND(H258="Yes",I258=""),D258,0)</f>
        <v>0</v>
      </c>
      <c r="F258" s="2">
        <f>IF(AND(H258="",I258="Yes"),D258,0)</f>
        <v>2500</v>
      </c>
      <c r="G258" s="2">
        <f>IF(AND(H258="Yes",I258="Yes"),D258,0)</f>
        <v>0</v>
      </c>
      <c r="H258" s="8"/>
      <c r="I258" s="19" t="s">
        <v>439</v>
      </c>
    </row>
    <row r="259" spans="2:9" x14ac:dyDescent="0.25">
      <c r="B259" s="18" t="s">
        <v>369</v>
      </c>
      <c r="C259" s="1" t="s">
        <v>381</v>
      </c>
      <c r="D259" s="2">
        <v>3300</v>
      </c>
      <c r="E259" s="2">
        <f>IF(AND(H259="Yes",I259=""),D259,0)</f>
        <v>0</v>
      </c>
      <c r="F259" s="2">
        <f>IF(AND(H259="",I259="Yes"),D259,0)</f>
        <v>3300</v>
      </c>
      <c r="G259" s="2">
        <f>IF(AND(H259="Yes",I259="Yes"),D259,0)</f>
        <v>0</v>
      </c>
      <c r="H259" s="8"/>
      <c r="I259" s="19" t="s">
        <v>439</v>
      </c>
    </row>
    <row r="260" spans="2:9" x14ac:dyDescent="0.25">
      <c r="B260" s="18" t="s">
        <v>369</v>
      </c>
      <c r="C260" s="1" t="s">
        <v>382</v>
      </c>
      <c r="D260" s="1">
        <v>400</v>
      </c>
      <c r="E260" s="2">
        <f>IF(AND(H260="Yes",I260=""),D260,0)</f>
        <v>0</v>
      </c>
      <c r="F260" s="2">
        <f>IF(AND(H260="",I260="Yes"),D260,0)</f>
        <v>400</v>
      </c>
      <c r="G260" s="2">
        <f>IF(AND(H260="Yes",I260="Yes"),D260,0)</f>
        <v>0</v>
      </c>
      <c r="H260" s="8"/>
      <c r="I260" s="19" t="s">
        <v>439</v>
      </c>
    </row>
    <row r="261" spans="2:9" x14ac:dyDescent="0.25">
      <c r="B261" s="18" t="s">
        <v>369</v>
      </c>
      <c r="C261" s="1" t="s">
        <v>383</v>
      </c>
      <c r="D261" s="1">
        <v>300</v>
      </c>
      <c r="E261" s="2">
        <f>IF(AND(H261="Yes",I261=""),D261,0)</f>
        <v>0</v>
      </c>
      <c r="F261" s="2">
        <f>IF(AND(H261="",I261="Yes"),D261,0)</f>
        <v>300</v>
      </c>
      <c r="G261" s="2">
        <f>IF(AND(H261="Yes",I261="Yes"),D261,0)</f>
        <v>0</v>
      </c>
      <c r="H261" s="8"/>
      <c r="I261" s="19" t="s">
        <v>439</v>
      </c>
    </row>
    <row r="262" spans="2:9" x14ac:dyDescent="0.25">
      <c r="B262" s="18" t="s">
        <v>369</v>
      </c>
      <c r="C262" s="1" t="s">
        <v>384</v>
      </c>
      <c r="D262" s="1">
        <v>800</v>
      </c>
      <c r="E262" s="2">
        <f>IF(AND(H262="Yes",I262=""),D262,0)</f>
        <v>0</v>
      </c>
      <c r="F262" s="2">
        <f>IF(AND(H262="",I262="Yes"),D262,0)</f>
        <v>800</v>
      </c>
      <c r="G262" s="2">
        <f>IF(AND(H262="Yes",I262="Yes"),D262,0)</f>
        <v>0</v>
      </c>
      <c r="H262" s="8"/>
      <c r="I262" s="19" t="s">
        <v>439</v>
      </c>
    </row>
    <row r="263" spans="2:9" x14ac:dyDescent="0.25">
      <c r="B263" s="18" t="s">
        <v>369</v>
      </c>
      <c r="C263" s="1" t="s">
        <v>385</v>
      </c>
      <c r="D263" s="2">
        <v>8300</v>
      </c>
      <c r="E263" s="2">
        <f>IF(AND(H263="Yes",I263=""),D263,0)</f>
        <v>0</v>
      </c>
      <c r="F263" s="2">
        <f>IF(AND(H263="",I263="Yes"),D263,0)</f>
        <v>0</v>
      </c>
      <c r="G263" s="2">
        <f>IF(AND(H263="Yes",I263="Yes"),D263,0)</f>
        <v>8300</v>
      </c>
      <c r="H263" s="9" t="s">
        <v>439</v>
      </c>
      <c r="I263" s="20" t="s">
        <v>439</v>
      </c>
    </row>
    <row r="264" spans="2:9" x14ac:dyDescent="0.25">
      <c r="B264" s="18" t="s">
        <v>369</v>
      </c>
      <c r="C264" s="1" t="s">
        <v>386</v>
      </c>
      <c r="D264" s="2">
        <v>1300</v>
      </c>
      <c r="E264" s="2">
        <f>IF(AND(H264="Yes",I264=""),D264,0)</f>
        <v>0</v>
      </c>
      <c r="F264" s="2">
        <f>IF(AND(H264="",I264="Yes"),D264,0)</f>
        <v>1300</v>
      </c>
      <c r="G264" s="2">
        <f>IF(AND(H264="Yes",I264="Yes"),D264,0)</f>
        <v>0</v>
      </c>
      <c r="H264" s="8"/>
      <c r="I264" s="19" t="s">
        <v>439</v>
      </c>
    </row>
    <row r="265" spans="2:9" x14ac:dyDescent="0.25">
      <c r="B265" s="18" t="s">
        <v>369</v>
      </c>
      <c r="C265" s="1" t="s">
        <v>387</v>
      </c>
      <c r="D265" s="2">
        <v>2200</v>
      </c>
      <c r="E265" s="2">
        <f>IF(AND(H265="Yes",I265=""),D265,0)</f>
        <v>2200</v>
      </c>
      <c r="F265" s="2">
        <f>IF(AND(H265="",I265="Yes"),D265,0)</f>
        <v>0</v>
      </c>
      <c r="G265" s="2">
        <f>IF(AND(H265="Yes",I265="Yes"),D265,0)</f>
        <v>0</v>
      </c>
      <c r="H265" s="9" t="s">
        <v>439</v>
      </c>
      <c r="I265" s="19"/>
    </row>
    <row r="266" spans="2:9" x14ac:dyDescent="0.25">
      <c r="B266" s="18" t="s">
        <v>369</v>
      </c>
      <c r="C266" s="1" t="s">
        <v>388</v>
      </c>
      <c r="D266" s="2">
        <v>2000</v>
      </c>
      <c r="E266" s="2">
        <f>IF(AND(H266="Yes",I266=""),D266,0)</f>
        <v>0</v>
      </c>
      <c r="F266" s="2">
        <f>IF(AND(H266="",I266="Yes"),D266,0)</f>
        <v>2000</v>
      </c>
      <c r="G266" s="2">
        <f>IF(AND(H266="Yes",I266="Yes"),D266,0)</f>
        <v>0</v>
      </c>
      <c r="H266" s="8"/>
      <c r="I266" s="19" t="s">
        <v>439</v>
      </c>
    </row>
    <row r="267" spans="2:9" x14ac:dyDescent="0.25">
      <c r="B267" s="18" t="s">
        <v>369</v>
      </c>
      <c r="C267" s="1" t="s">
        <v>389</v>
      </c>
      <c r="D267" s="2">
        <v>1200</v>
      </c>
      <c r="E267" s="2">
        <f>IF(AND(H267="Yes",I267=""),D267,0)</f>
        <v>0</v>
      </c>
      <c r="F267" s="2">
        <f>IF(AND(H267="",I267="Yes"),D267,0)</f>
        <v>1200</v>
      </c>
      <c r="G267" s="2">
        <f>IF(AND(H267="Yes",I267="Yes"),D267,0)</f>
        <v>0</v>
      </c>
      <c r="H267" s="8"/>
      <c r="I267" s="19" t="s">
        <v>439</v>
      </c>
    </row>
    <row r="268" spans="2:9" x14ac:dyDescent="0.25">
      <c r="B268" s="18" t="s">
        <v>369</v>
      </c>
      <c r="C268" s="1" t="s">
        <v>390</v>
      </c>
      <c r="D268" s="2">
        <v>1900</v>
      </c>
      <c r="E268" s="2">
        <f>IF(AND(H268="Yes",I268=""),D268,0)</f>
        <v>0</v>
      </c>
      <c r="F268" s="2">
        <f>IF(AND(H268="",I268="Yes"),D268,0)</f>
        <v>1900</v>
      </c>
      <c r="G268" s="2">
        <f>IF(AND(H268="Yes",I268="Yes"),D268,0)</f>
        <v>0</v>
      </c>
      <c r="H268" s="8"/>
      <c r="I268" s="19" t="s">
        <v>439</v>
      </c>
    </row>
    <row r="269" spans="2:9" x14ac:dyDescent="0.25">
      <c r="B269" s="18" t="s">
        <v>369</v>
      </c>
      <c r="C269" s="1" t="s">
        <v>391</v>
      </c>
      <c r="D269" s="2">
        <v>2300</v>
      </c>
      <c r="E269" s="2">
        <f>IF(AND(H269="Yes",I269=""),D269,0)</f>
        <v>0</v>
      </c>
      <c r="F269" s="2">
        <f>IF(AND(H269="",I269="Yes"),D269,0)</f>
        <v>2300</v>
      </c>
      <c r="G269" s="2">
        <f>IF(AND(H269="Yes",I269="Yes"),D269,0)</f>
        <v>0</v>
      </c>
      <c r="H269" s="8"/>
      <c r="I269" s="19" t="s">
        <v>439</v>
      </c>
    </row>
    <row r="270" spans="2:9" x14ac:dyDescent="0.25">
      <c r="B270" s="18" t="s">
        <v>369</v>
      </c>
      <c r="C270" s="1" t="s">
        <v>392</v>
      </c>
      <c r="D270" s="2">
        <v>18000</v>
      </c>
      <c r="E270" s="2">
        <f>IF(AND(H270="Yes",I270=""),D270,0)</f>
        <v>0</v>
      </c>
      <c r="F270" s="2">
        <f>IF(AND(H270="",I270="Yes"),D270,0)</f>
        <v>0</v>
      </c>
      <c r="G270" s="2">
        <f>IF(AND(H270="Yes",I270="Yes"),D270,0)</f>
        <v>18000</v>
      </c>
      <c r="H270" s="9" t="s">
        <v>439</v>
      </c>
      <c r="I270" s="20" t="s">
        <v>439</v>
      </c>
    </row>
    <row r="271" spans="2:9" x14ac:dyDescent="0.25">
      <c r="B271" s="18" t="s">
        <v>369</v>
      </c>
      <c r="C271" s="1" t="s">
        <v>393</v>
      </c>
      <c r="D271" s="2">
        <v>1400</v>
      </c>
      <c r="E271" s="2">
        <f>IF(AND(H271="Yes",I271=""),D271,0)</f>
        <v>0</v>
      </c>
      <c r="F271" s="2">
        <f>IF(AND(H271="",I271="Yes"),D271,0)</f>
        <v>1400</v>
      </c>
      <c r="G271" s="2">
        <f>IF(AND(H271="Yes",I271="Yes"),D271,0)</f>
        <v>0</v>
      </c>
      <c r="H271" s="8"/>
      <c r="I271" s="19" t="s">
        <v>439</v>
      </c>
    </row>
    <row r="272" spans="2:9" x14ac:dyDescent="0.25">
      <c r="B272" s="18" t="s">
        <v>369</v>
      </c>
      <c r="C272" s="1" t="s">
        <v>394</v>
      </c>
      <c r="D272" s="2">
        <v>3600</v>
      </c>
      <c r="E272" s="2">
        <f>IF(AND(H272="Yes",I272=""),D272,0)</f>
        <v>0</v>
      </c>
      <c r="F272" s="2">
        <f>IF(AND(H272="",I272="Yes"),D272,0)</f>
        <v>3600</v>
      </c>
      <c r="G272" s="2">
        <f>IF(AND(H272="Yes",I272="Yes"),D272,0)</f>
        <v>0</v>
      </c>
      <c r="H272" s="8"/>
      <c r="I272" s="19" t="s">
        <v>439</v>
      </c>
    </row>
    <row r="273" spans="2:9" x14ac:dyDescent="0.25">
      <c r="B273" s="18" t="s">
        <v>369</v>
      </c>
      <c r="C273" s="1" t="s">
        <v>395</v>
      </c>
      <c r="D273" s="2">
        <v>1100</v>
      </c>
      <c r="E273" s="2">
        <f>IF(AND(H273="Yes",I273=""),D273,0)</f>
        <v>0</v>
      </c>
      <c r="F273" s="2">
        <f>IF(AND(H273="",I273="Yes"),D273,0)</f>
        <v>1100</v>
      </c>
      <c r="G273" s="2">
        <f>IF(AND(H273="Yes",I273="Yes"),D273,0)</f>
        <v>0</v>
      </c>
      <c r="H273" s="8"/>
      <c r="I273" s="19" t="s">
        <v>439</v>
      </c>
    </row>
    <row r="274" spans="2:9" x14ac:dyDescent="0.25">
      <c r="B274" s="18" t="s">
        <v>369</v>
      </c>
      <c r="C274" s="1" t="s">
        <v>396</v>
      </c>
      <c r="D274" s="2">
        <v>1600</v>
      </c>
      <c r="E274" s="2">
        <f>IF(AND(H274="Yes",I274=""),D274,0)</f>
        <v>0</v>
      </c>
      <c r="F274" s="2">
        <f>IF(AND(H274="",I274="Yes"),D274,0)</f>
        <v>1600</v>
      </c>
      <c r="G274" s="2">
        <f>IF(AND(H274="Yes",I274="Yes"),D274,0)</f>
        <v>0</v>
      </c>
      <c r="H274" s="8"/>
      <c r="I274" s="19" t="s">
        <v>439</v>
      </c>
    </row>
    <row r="275" spans="2:9" x14ac:dyDescent="0.25">
      <c r="B275" s="18" t="s">
        <v>369</v>
      </c>
      <c r="C275" s="1" t="s">
        <v>397</v>
      </c>
      <c r="D275" s="2">
        <v>2100</v>
      </c>
      <c r="E275" s="2">
        <f>IF(AND(H275="Yes",I275=""),D275,0)</f>
        <v>0</v>
      </c>
      <c r="F275" s="2">
        <f>IF(AND(H275="",I275="Yes"),D275,0)</f>
        <v>2100</v>
      </c>
      <c r="G275" s="2">
        <f>IF(AND(H275="Yes",I275="Yes"),D275,0)</f>
        <v>0</v>
      </c>
      <c r="H275" s="8"/>
      <c r="I275" s="19" t="s">
        <v>439</v>
      </c>
    </row>
    <row r="276" spans="2:9" x14ac:dyDescent="0.25">
      <c r="B276" s="18" t="s">
        <v>369</v>
      </c>
      <c r="C276" s="1" t="s">
        <v>398</v>
      </c>
      <c r="D276" s="2">
        <v>1200</v>
      </c>
      <c r="E276" s="2">
        <f>IF(AND(H276="Yes",I276=""),D276,0)</f>
        <v>0</v>
      </c>
      <c r="F276" s="2">
        <f>IF(AND(H276="",I276="Yes"),D276,0)</f>
        <v>1200</v>
      </c>
      <c r="G276" s="2">
        <f>IF(AND(H276="Yes",I276="Yes"),D276,0)</f>
        <v>0</v>
      </c>
      <c r="H276" s="8"/>
      <c r="I276" s="19" t="s">
        <v>439</v>
      </c>
    </row>
    <row r="277" spans="2:9" x14ac:dyDescent="0.25">
      <c r="B277" s="18" t="s">
        <v>369</v>
      </c>
      <c r="C277" s="1" t="s">
        <v>399</v>
      </c>
      <c r="D277" s="1">
        <v>700</v>
      </c>
      <c r="E277" s="2">
        <f>IF(AND(H277="Yes",I277=""),D277,0)</f>
        <v>0</v>
      </c>
      <c r="F277" s="2">
        <f>IF(AND(H277="",I277="Yes"),D277,0)</f>
        <v>700</v>
      </c>
      <c r="G277" s="2">
        <f>IF(AND(H277="Yes",I277="Yes"),D277,0)</f>
        <v>0</v>
      </c>
      <c r="H277" s="8"/>
      <c r="I277" s="19" t="s">
        <v>439</v>
      </c>
    </row>
    <row r="278" spans="2:9" x14ac:dyDescent="0.25">
      <c r="B278" s="18" t="s">
        <v>369</v>
      </c>
      <c r="C278" s="1" t="s">
        <v>400</v>
      </c>
      <c r="D278" s="1">
        <v>400</v>
      </c>
      <c r="E278" s="2">
        <f>IF(AND(H278="Yes",I278=""),D278,0)</f>
        <v>0</v>
      </c>
      <c r="F278" s="2">
        <f>IF(AND(H278="",I278="Yes"),D278,0)</f>
        <v>400</v>
      </c>
      <c r="G278" s="2">
        <f>IF(AND(H278="Yes",I278="Yes"),D278,0)</f>
        <v>0</v>
      </c>
      <c r="H278" s="8"/>
      <c r="I278" s="19" t="s">
        <v>439</v>
      </c>
    </row>
    <row r="279" spans="2:9" x14ac:dyDescent="0.25">
      <c r="B279" s="18" t="s">
        <v>369</v>
      </c>
      <c r="C279" s="1" t="s">
        <v>401</v>
      </c>
      <c r="D279" s="1">
        <v>600</v>
      </c>
      <c r="E279" s="2">
        <f>IF(AND(H279="Yes",I279=""),D279,0)</f>
        <v>0</v>
      </c>
      <c r="F279" s="2">
        <f>IF(AND(H279="",I279="Yes"),D279,0)</f>
        <v>600</v>
      </c>
      <c r="G279" s="2">
        <f>IF(AND(H279="Yes",I279="Yes"),D279,0)</f>
        <v>0</v>
      </c>
      <c r="H279" s="8"/>
      <c r="I279" s="19" t="s">
        <v>439</v>
      </c>
    </row>
    <row r="280" spans="2:9" x14ac:dyDescent="0.25">
      <c r="B280" s="18" t="s">
        <v>369</v>
      </c>
      <c r="C280" s="1" t="s">
        <v>402</v>
      </c>
      <c r="D280" s="1">
        <v>500</v>
      </c>
      <c r="E280" s="2">
        <f>IF(AND(H280="Yes",I280=""),D280,0)</f>
        <v>0</v>
      </c>
      <c r="F280" s="2">
        <f>IF(AND(H280="",I280="Yes"),D280,0)</f>
        <v>500</v>
      </c>
      <c r="G280" s="2">
        <f>IF(AND(H280="Yes",I280="Yes"),D280,0)</f>
        <v>0</v>
      </c>
      <c r="H280" s="8"/>
      <c r="I280" s="19" t="s">
        <v>439</v>
      </c>
    </row>
    <row r="281" spans="2:9" x14ac:dyDescent="0.25">
      <c r="B281" s="18" t="s">
        <v>369</v>
      </c>
      <c r="C281" s="1" t="s">
        <v>404</v>
      </c>
      <c r="D281" s="2">
        <v>6800</v>
      </c>
      <c r="E281" s="2">
        <f>IF(AND(H281="Yes",I281=""),D281,0)</f>
        <v>0</v>
      </c>
      <c r="F281" s="2">
        <f>IF(AND(H281="",I281="Yes"),D281,0)</f>
        <v>0</v>
      </c>
      <c r="G281" s="2">
        <f>IF(AND(H281="Yes",I281="Yes"),D281,0)</f>
        <v>6800</v>
      </c>
      <c r="H281" s="9" t="s">
        <v>439</v>
      </c>
      <c r="I281" s="20" t="s">
        <v>439</v>
      </c>
    </row>
    <row r="282" spans="2:9" x14ac:dyDescent="0.25">
      <c r="B282" s="18" t="s">
        <v>369</v>
      </c>
      <c r="C282" s="1" t="s">
        <v>405</v>
      </c>
      <c r="D282" s="1">
        <v>700</v>
      </c>
      <c r="E282" s="2">
        <f>IF(AND(H282="Yes",I282=""),D282,0)</f>
        <v>0</v>
      </c>
      <c r="F282" s="2">
        <f>IF(AND(H282="",I282="Yes"),D282,0)</f>
        <v>700</v>
      </c>
      <c r="G282" s="2">
        <f>IF(AND(H282="Yes",I282="Yes"),D282,0)</f>
        <v>0</v>
      </c>
      <c r="H282" s="8"/>
      <c r="I282" s="19" t="s">
        <v>439</v>
      </c>
    </row>
    <row r="283" spans="2:9" x14ac:dyDescent="0.25">
      <c r="B283" s="18" t="s">
        <v>369</v>
      </c>
      <c r="C283" s="1" t="s">
        <v>289</v>
      </c>
      <c r="D283" s="1">
        <v>400</v>
      </c>
      <c r="E283" s="2">
        <f>IF(AND(H283="Yes",I283=""),D283,0)</f>
        <v>0</v>
      </c>
      <c r="F283" s="2">
        <f>IF(AND(H283="",I283="Yes"),D283,0)</f>
        <v>400</v>
      </c>
      <c r="G283" s="2">
        <f>IF(AND(H283="Yes",I283="Yes"),D283,0)</f>
        <v>0</v>
      </c>
      <c r="H283" s="8"/>
      <c r="I283" s="19" t="s">
        <v>439</v>
      </c>
    </row>
    <row r="284" spans="2:9" x14ac:dyDescent="0.25">
      <c r="B284" s="18" t="s">
        <v>369</v>
      </c>
      <c r="C284" s="1" t="s">
        <v>406</v>
      </c>
      <c r="D284" s="1">
        <v>800</v>
      </c>
      <c r="E284" s="2">
        <f>IF(AND(H284="Yes",I284=""),D284,0)</f>
        <v>0</v>
      </c>
      <c r="F284" s="2">
        <f>IF(AND(H284="",I284="Yes"),D284,0)</f>
        <v>800</v>
      </c>
      <c r="G284" s="2">
        <f>IF(AND(H284="Yes",I284="Yes"),D284,0)</f>
        <v>0</v>
      </c>
      <c r="H284" s="8"/>
      <c r="I284" s="19" t="s">
        <v>439</v>
      </c>
    </row>
    <row r="285" spans="2:9" x14ac:dyDescent="0.25">
      <c r="B285" s="18" t="s">
        <v>369</v>
      </c>
      <c r="C285" s="1" t="s">
        <v>407</v>
      </c>
      <c r="D285" s="2">
        <v>1500</v>
      </c>
      <c r="E285" s="2">
        <f>IF(AND(H285="Yes",I285=""),D285,0)</f>
        <v>0</v>
      </c>
      <c r="F285" s="2">
        <f>IF(AND(H285="",I285="Yes"),D285,0)</f>
        <v>1500</v>
      </c>
      <c r="G285" s="2">
        <f>IF(AND(H285="Yes",I285="Yes"),D285,0)</f>
        <v>0</v>
      </c>
      <c r="H285" s="8"/>
      <c r="I285" s="19" t="s">
        <v>439</v>
      </c>
    </row>
    <row r="286" spans="2:9" x14ac:dyDescent="0.25">
      <c r="B286" s="18" t="s">
        <v>369</v>
      </c>
      <c r="C286" s="1" t="s">
        <v>408</v>
      </c>
      <c r="D286" s="2">
        <v>2400</v>
      </c>
      <c r="E286" s="2">
        <f>IF(AND(H286="Yes",I286=""),D286,0)</f>
        <v>0</v>
      </c>
      <c r="F286" s="2">
        <f>IF(AND(H286="",I286="Yes"),D286,0)</f>
        <v>2400</v>
      </c>
      <c r="G286" s="2">
        <f>IF(AND(H286="Yes",I286="Yes"),D286,0)</f>
        <v>0</v>
      </c>
      <c r="H286" s="8"/>
      <c r="I286" s="19" t="s">
        <v>439</v>
      </c>
    </row>
    <row r="287" spans="2:9" x14ac:dyDescent="0.25">
      <c r="B287" s="18" t="s">
        <v>369</v>
      </c>
      <c r="C287" s="1" t="s">
        <v>409</v>
      </c>
      <c r="D287" s="2">
        <v>2100</v>
      </c>
      <c r="E287" s="2">
        <f>IF(AND(H287="Yes",I287=""),D287,0)</f>
        <v>0</v>
      </c>
      <c r="F287" s="2">
        <f>IF(AND(H287="",I287="Yes"),D287,0)</f>
        <v>2100</v>
      </c>
      <c r="G287" s="2">
        <f>IF(AND(H287="Yes",I287="Yes"),D287,0)</f>
        <v>0</v>
      </c>
      <c r="H287" s="8"/>
      <c r="I287" s="19" t="s">
        <v>439</v>
      </c>
    </row>
    <row r="288" spans="2:9" x14ac:dyDescent="0.25">
      <c r="B288" s="18" t="s">
        <v>369</v>
      </c>
      <c r="C288" s="1" t="s">
        <v>410</v>
      </c>
      <c r="D288" s="2">
        <v>1300</v>
      </c>
      <c r="E288" s="2">
        <f>IF(AND(H288="Yes",I288=""),D288,0)</f>
        <v>0</v>
      </c>
      <c r="F288" s="2">
        <f>IF(AND(H288="",I288="Yes"),D288,0)</f>
        <v>1300</v>
      </c>
      <c r="G288" s="2">
        <f>IF(AND(H288="Yes",I288="Yes"),D288,0)</f>
        <v>0</v>
      </c>
      <c r="H288" s="8"/>
      <c r="I288" s="19" t="s">
        <v>439</v>
      </c>
    </row>
    <row r="289" spans="2:9" x14ac:dyDescent="0.25">
      <c r="B289" s="18" t="s">
        <v>369</v>
      </c>
      <c r="C289" s="1" t="s">
        <v>411</v>
      </c>
      <c r="D289" s="2">
        <v>1800</v>
      </c>
      <c r="E289" s="2">
        <f>IF(AND(H289="Yes",I289=""),D289,0)</f>
        <v>0</v>
      </c>
      <c r="F289" s="2">
        <f>IF(AND(H289="",I289="Yes"),D289,0)</f>
        <v>1800</v>
      </c>
      <c r="G289" s="2">
        <f>IF(AND(H289="Yes",I289="Yes"),D289,0)</f>
        <v>0</v>
      </c>
      <c r="H289" s="8"/>
      <c r="I289" s="19" t="s">
        <v>439</v>
      </c>
    </row>
    <row r="290" spans="2:9" x14ac:dyDescent="0.25">
      <c r="B290" s="18" t="s">
        <v>369</v>
      </c>
      <c r="C290" s="1" t="s">
        <v>412</v>
      </c>
      <c r="D290" s="1">
        <v>500</v>
      </c>
      <c r="E290" s="2">
        <f>IF(AND(H290="Yes",I290=""),D290,0)</f>
        <v>0</v>
      </c>
      <c r="F290" s="2">
        <f>IF(AND(H290="",I290="Yes"),D290,0)</f>
        <v>500</v>
      </c>
      <c r="G290" s="2">
        <f>IF(AND(H290="Yes",I290="Yes"),D290,0)</f>
        <v>0</v>
      </c>
      <c r="H290" s="8"/>
      <c r="I290" s="19" t="s">
        <v>439</v>
      </c>
    </row>
    <row r="291" spans="2:9" x14ac:dyDescent="0.25">
      <c r="B291" s="18" t="s">
        <v>413</v>
      </c>
      <c r="C291" s="1" t="s">
        <v>414</v>
      </c>
      <c r="D291" s="2">
        <v>9200</v>
      </c>
      <c r="E291" s="2">
        <f>IF(AND(H291="Yes",I291=""),D291,0)</f>
        <v>0</v>
      </c>
      <c r="F291" s="2">
        <f>IF(AND(H291="",I291="Yes"),D291,0)</f>
        <v>9200</v>
      </c>
      <c r="G291" s="2">
        <f>IF(AND(H291="Yes",I291="Yes"),D291,0)</f>
        <v>0</v>
      </c>
      <c r="H291" s="8"/>
      <c r="I291" s="19" t="s">
        <v>439</v>
      </c>
    </row>
    <row r="292" spans="2:9" x14ac:dyDescent="0.25">
      <c r="B292" s="18" t="s">
        <v>413</v>
      </c>
      <c r="C292" s="1" t="s">
        <v>415</v>
      </c>
      <c r="D292" s="2">
        <v>1700</v>
      </c>
      <c r="E292" s="2">
        <f>IF(AND(H292="Yes",I292=""),D292,0)</f>
        <v>1700</v>
      </c>
      <c r="F292" s="2">
        <f>IF(AND(H292="",I292="Yes"),D292,0)</f>
        <v>0</v>
      </c>
      <c r="G292" s="2">
        <f>IF(AND(H292="Yes",I292="Yes"),D292,0)</f>
        <v>0</v>
      </c>
      <c r="H292" s="9" t="s">
        <v>439</v>
      </c>
      <c r="I292" s="19"/>
    </row>
    <row r="293" spans="2:9" x14ac:dyDescent="0.25">
      <c r="B293" s="18" t="s">
        <v>413</v>
      </c>
      <c r="C293" s="1" t="s">
        <v>416</v>
      </c>
      <c r="D293" s="2">
        <v>8700</v>
      </c>
      <c r="E293" s="2">
        <f>IF(AND(H293="Yes",I293=""),D293,0)</f>
        <v>8700</v>
      </c>
      <c r="F293" s="2">
        <f>IF(AND(H293="",I293="Yes"),D293,0)</f>
        <v>0</v>
      </c>
      <c r="G293" s="2">
        <f>IF(AND(H293="Yes",I293="Yes"),D293,0)</f>
        <v>0</v>
      </c>
      <c r="H293" s="9" t="s">
        <v>439</v>
      </c>
      <c r="I293" s="19"/>
    </row>
    <row r="294" spans="2:9" x14ac:dyDescent="0.25">
      <c r="B294" s="18" t="s">
        <v>413</v>
      </c>
      <c r="C294" s="1" t="s">
        <v>417</v>
      </c>
      <c r="D294" s="2">
        <v>2200</v>
      </c>
      <c r="E294" s="2">
        <f>IF(AND(H294="Yes",I294=""),D294,0)</f>
        <v>0</v>
      </c>
      <c r="F294" s="2">
        <f>IF(AND(H294="",I294="Yes"),D294,0)</f>
        <v>2200</v>
      </c>
      <c r="G294" s="2">
        <f>IF(AND(H294="Yes",I294="Yes"),D294,0)</f>
        <v>0</v>
      </c>
      <c r="H294" s="8"/>
      <c r="I294" s="19" t="s">
        <v>439</v>
      </c>
    </row>
    <row r="295" spans="2:9" x14ac:dyDescent="0.25">
      <c r="B295" s="18" t="s">
        <v>413</v>
      </c>
      <c r="C295" s="1" t="s">
        <v>418</v>
      </c>
      <c r="D295" s="2">
        <v>1200</v>
      </c>
      <c r="E295" s="2">
        <f>IF(AND(H295="Yes",I295=""),D295,0)</f>
        <v>0</v>
      </c>
      <c r="F295" s="2">
        <f>IF(AND(H295="",I295="Yes"),D295,0)</f>
        <v>1200</v>
      </c>
      <c r="G295" s="2">
        <f>IF(AND(H295="Yes",I295="Yes"),D295,0)</f>
        <v>0</v>
      </c>
      <c r="H295" s="8"/>
      <c r="I295" s="19" t="s">
        <v>439</v>
      </c>
    </row>
    <row r="296" spans="2:9" x14ac:dyDescent="0.25">
      <c r="B296" s="18" t="s">
        <v>413</v>
      </c>
      <c r="C296" s="1" t="s">
        <v>419</v>
      </c>
      <c r="D296" s="2">
        <v>1600</v>
      </c>
      <c r="E296" s="2">
        <f>IF(AND(H296="Yes",I296=""),D296,0)</f>
        <v>1600</v>
      </c>
      <c r="F296" s="2">
        <f>IF(AND(H296="",I296="Yes"),D296,0)</f>
        <v>0</v>
      </c>
      <c r="G296" s="2">
        <f>IF(AND(H296="Yes",I296="Yes"),D296,0)</f>
        <v>0</v>
      </c>
      <c r="H296" s="9" t="s">
        <v>439</v>
      </c>
      <c r="I296" s="19"/>
    </row>
    <row r="297" spans="2:9" x14ac:dyDescent="0.25">
      <c r="B297" s="18" t="s">
        <v>413</v>
      </c>
      <c r="C297" s="1" t="s">
        <v>426</v>
      </c>
      <c r="D297" s="2">
        <v>1000</v>
      </c>
      <c r="E297" s="2">
        <f>IF(AND(H297="Yes",I297=""),D297,0)</f>
        <v>0</v>
      </c>
      <c r="F297" s="2">
        <f>IF(AND(H297="",I297="Yes"),D297,0)</f>
        <v>1000</v>
      </c>
      <c r="G297" s="2">
        <f>IF(AND(H297="Yes",I297="Yes"),D297,0)</f>
        <v>0</v>
      </c>
      <c r="H297" s="8"/>
      <c r="I297" s="19" t="s">
        <v>439</v>
      </c>
    </row>
    <row r="298" spans="2:9" x14ac:dyDescent="0.25">
      <c r="B298" s="18" t="s">
        <v>420</v>
      </c>
      <c r="C298" s="1" t="s">
        <v>421</v>
      </c>
      <c r="D298" s="2">
        <v>1300</v>
      </c>
      <c r="E298" s="2">
        <f>IF(AND(H298="Yes",I298=""),D298,0)</f>
        <v>1300</v>
      </c>
      <c r="F298" s="2">
        <f>IF(AND(H298="",I298="Yes"),D298,0)</f>
        <v>0</v>
      </c>
      <c r="G298" s="2">
        <f>IF(AND(H298="Yes",I298="Yes"),D298,0)</f>
        <v>0</v>
      </c>
      <c r="H298" s="9" t="s">
        <v>439</v>
      </c>
      <c r="I298" s="19"/>
    </row>
    <row r="299" spans="2:9" x14ac:dyDescent="0.25">
      <c r="B299" s="18" t="s">
        <v>420</v>
      </c>
      <c r="C299" s="1" t="s">
        <v>422</v>
      </c>
      <c r="D299" s="2">
        <v>16800</v>
      </c>
      <c r="E299" s="2">
        <f>IF(AND(H299="Yes",I299=""),D299,0)</f>
        <v>0</v>
      </c>
      <c r="F299" s="2">
        <f>IF(AND(H299="",I299="Yes"),D299,0)</f>
        <v>0</v>
      </c>
      <c r="G299" s="2">
        <f>IF(AND(H299="Yes",I299="Yes"),D299,0)</f>
        <v>16800</v>
      </c>
      <c r="H299" s="9" t="s">
        <v>439</v>
      </c>
      <c r="I299" s="20" t="s">
        <v>439</v>
      </c>
    </row>
    <row r="300" spans="2:9" x14ac:dyDescent="0.25">
      <c r="B300" s="18" t="s">
        <v>420</v>
      </c>
      <c r="C300" s="1" t="s">
        <v>423</v>
      </c>
      <c r="D300" s="2">
        <v>16100</v>
      </c>
      <c r="E300" s="2">
        <f>IF(AND(H300="Yes",I300=""),D300,0)</f>
        <v>0</v>
      </c>
      <c r="F300" s="2">
        <f>IF(AND(H300="",I300="Yes"),D300,0)</f>
        <v>16100</v>
      </c>
      <c r="G300" s="2">
        <f>IF(AND(H300="Yes",I300="Yes"),D300,0)</f>
        <v>0</v>
      </c>
      <c r="H300" s="8"/>
      <c r="I300" s="19" t="s">
        <v>439</v>
      </c>
    </row>
    <row r="301" spans="2:9" x14ac:dyDescent="0.25">
      <c r="B301" s="18" t="s">
        <v>420</v>
      </c>
      <c r="C301" s="1" t="s">
        <v>424</v>
      </c>
      <c r="D301" s="2">
        <v>10700</v>
      </c>
      <c r="E301" s="2">
        <f>IF(AND(H301="Yes",I301=""),D301,0)</f>
        <v>0</v>
      </c>
      <c r="F301" s="2">
        <f>IF(AND(H301="",I301="Yes"),D301,0)</f>
        <v>0</v>
      </c>
      <c r="G301" s="2">
        <f>IF(AND(H301="Yes",I301="Yes"),D301,0)</f>
        <v>10700</v>
      </c>
      <c r="H301" s="9" t="s">
        <v>439</v>
      </c>
      <c r="I301" s="20" t="s">
        <v>439</v>
      </c>
    </row>
    <row r="302" spans="2:9" ht="15.75" thickBot="1" x14ac:dyDescent="0.3">
      <c r="B302" s="21" t="s">
        <v>420</v>
      </c>
      <c r="C302" s="11" t="s">
        <v>425</v>
      </c>
      <c r="D302" s="12">
        <v>23100</v>
      </c>
      <c r="E302" s="12">
        <f>IF(AND(H302="Yes",I302=""),D302,0)</f>
        <v>0</v>
      </c>
      <c r="F302" s="12">
        <f>IF(AND(H302="",I302="Yes"),D302,0)</f>
        <v>23100</v>
      </c>
      <c r="G302" s="12">
        <f>IF(AND(H302="Yes",I302="Yes"),D302,0)</f>
        <v>0</v>
      </c>
      <c r="H302" s="13"/>
      <c r="I302" s="22" t="s">
        <v>439</v>
      </c>
    </row>
    <row r="303" spans="2:9" ht="15.75" thickBot="1" x14ac:dyDescent="0.3">
      <c r="D303" s="15">
        <f>SUM(D10:D302)</f>
        <v>1787900</v>
      </c>
      <c r="E303" s="16">
        <f>SUM(E10:E302)</f>
        <v>161000</v>
      </c>
      <c r="F303" s="16">
        <f>SUM(F10:F302)</f>
        <v>1383900</v>
      </c>
      <c r="G303" s="17">
        <f>SUM(G10:G302)</f>
        <v>243000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0"/>
  <sheetViews>
    <sheetView topLeftCell="A164" workbookViewId="0">
      <selection activeCell="D188" sqref="D188"/>
    </sheetView>
  </sheetViews>
  <sheetFormatPr defaultRowHeight="15" x14ac:dyDescent="0.25"/>
  <cols>
    <col min="2" max="2" width="7.7109375" customWidth="1"/>
    <col min="3" max="3" width="30.7109375" bestFit="1" customWidth="1"/>
    <col min="4" max="4" width="17.28515625" customWidth="1"/>
    <col min="5" max="5" width="22" customWidth="1"/>
    <col min="6" max="6" width="7.140625" customWidth="1"/>
  </cols>
  <sheetData>
    <row r="2" spans="2:5" x14ac:dyDescent="0.25">
      <c r="B2" s="7" t="s">
        <v>443</v>
      </c>
    </row>
    <row r="3" spans="2:5" x14ac:dyDescent="0.25">
      <c r="B3" t="s">
        <v>432</v>
      </c>
    </row>
    <row r="6" spans="2:5" x14ac:dyDescent="0.25">
      <c r="B6" s="31"/>
      <c r="C6" s="31"/>
      <c r="D6" s="31"/>
    </row>
    <row r="8" spans="2:5" ht="15.75" thickBot="1" x14ac:dyDescent="0.3"/>
    <row r="9" spans="2:5" ht="45.75" thickBot="1" x14ac:dyDescent="0.3">
      <c r="B9" s="27" t="s">
        <v>427</v>
      </c>
      <c r="C9" s="28" t="s">
        <v>428</v>
      </c>
      <c r="D9" s="28" t="s">
        <v>430</v>
      </c>
      <c r="E9" s="30" t="s">
        <v>444</v>
      </c>
    </row>
    <row r="10" spans="2:5" x14ac:dyDescent="0.25">
      <c r="B10" s="18" t="s">
        <v>0</v>
      </c>
      <c r="C10" s="1" t="s">
        <v>3</v>
      </c>
      <c r="D10" s="1">
        <v>200</v>
      </c>
      <c r="E10" s="20" t="s">
        <v>439</v>
      </c>
    </row>
    <row r="11" spans="2:5" x14ac:dyDescent="0.25">
      <c r="B11" s="18" t="s">
        <v>0</v>
      </c>
      <c r="C11" s="1" t="s">
        <v>7</v>
      </c>
      <c r="D11" s="1">
        <v>400</v>
      </c>
      <c r="E11" s="20" t="s">
        <v>439</v>
      </c>
    </row>
    <row r="12" spans="2:5" x14ac:dyDescent="0.25">
      <c r="B12" s="18" t="s">
        <v>0</v>
      </c>
      <c r="C12" s="1" t="s">
        <v>8</v>
      </c>
      <c r="D12" s="1">
        <v>900</v>
      </c>
      <c r="E12" s="19" t="s">
        <v>439</v>
      </c>
    </row>
    <row r="13" spans="2:5" x14ac:dyDescent="0.25">
      <c r="B13" s="18" t="s">
        <v>0</v>
      </c>
      <c r="C13" s="1" t="s">
        <v>10</v>
      </c>
      <c r="D13" s="1">
        <v>200</v>
      </c>
      <c r="E13" s="20" t="s">
        <v>439</v>
      </c>
    </row>
    <row r="14" spans="2:5" x14ac:dyDescent="0.25">
      <c r="B14" s="18" t="s">
        <v>0</v>
      </c>
      <c r="C14" s="1" t="s">
        <v>11</v>
      </c>
      <c r="D14" s="1">
        <v>400</v>
      </c>
      <c r="E14" s="20" t="s">
        <v>439</v>
      </c>
    </row>
    <row r="15" spans="2:5" x14ac:dyDescent="0.25">
      <c r="B15" s="18" t="s">
        <v>0</v>
      </c>
      <c r="C15" s="1" t="s">
        <v>16</v>
      </c>
      <c r="D15" s="1">
        <v>900</v>
      </c>
      <c r="E15" s="19" t="s">
        <v>439</v>
      </c>
    </row>
    <row r="16" spans="2:5" x14ac:dyDescent="0.25">
      <c r="B16" s="18" t="s">
        <v>0</v>
      </c>
      <c r="C16" s="1" t="s">
        <v>17</v>
      </c>
      <c r="D16" s="1">
        <v>200</v>
      </c>
      <c r="E16" s="20" t="s">
        <v>439</v>
      </c>
    </row>
    <row r="17" spans="2:5" x14ac:dyDescent="0.25">
      <c r="B17" s="18" t="s">
        <v>0</v>
      </c>
      <c r="C17" s="1" t="s">
        <v>18</v>
      </c>
      <c r="D17" s="2">
        <v>1500</v>
      </c>
      <c r="E17" s="20" t="s">
        <v>439</v>
      </c>
    </row>
    <row r="18" spans="2:5" x14ac:dyDescent="0.25">
      <c r="B18" s="18" t="s">
        <v>0</v>
      </c>
      <c r="C18" s="1" t="s">
        <v>19</v>
      </c>
      <c r="D18" s="2">
        <v>1200</v>
      </c>
      <c r="E18" s="19" t="s">
        <v>439</v>
      </c>
    </row>
    <row r="19" spans="2:5" x14ac:dyDescent="0.25">
      <c r="B19" s="18" t="s">
        <v>0</v>
      </c>
      <c r="C19" s="1" t="s">
        <v>21</v>
      </c>
      <c r="D19" s="1">
        <v>400</v>
      </c>
      <c r="E19" s="20" t="s">
        <v>439</v>
      </c>
    </row>
    <row r="20" spans="2:5" x14ac:dyDescent="0.25">
      <c r="B20" s="18" t="s">
        <v>0</v>
      </c>
      <c r="C20" s="1" t="s">
        <v>28</v>
      </c>
      <c r="D20" s="2">
        <v>1000</v>
      </c>
      <c r="E20" s="20" t="s">
        <v>439</v>
      </c>
    </row>
    <row r="21" spans="2:5" x14ac:dyDescent="0.25">
      <c r="B21" s="18" t="s">
        <v>0</v>
      </c>
      <c r="C21" s="1" t="s">
        <v>30</v>
      </c>
      <c r="D21" s="1">
        <v>200</v>
      </c>
      <c r="E21" s="19" t="s">
        <v>439</v>
      </c>
    </row>
    <row r="22" spans="2:5" x14ac:dyDescent="0.25">
      <c r="B22" s="18" t="s">
        <v>0</v>
      </c>
      <c r="C22" s="1" t="s">
        <v>31</v>
      </c>
      <c r="D22" s="1">
        <v>300</v>
      </c>
      <c r="E22" s="20" t="s">
        <v>439</v>
      </c>
    </row>
    <row r="23" spans="2:5" x14ac:dyDescent="0.25">
      <c r="B23" s="18" t="s">
        <v>0</v>
      </c>
      <c r="C23" s="1" t="s">
        <v>32</v>
      </c>
      <c r="D23" s="1">
        <v>200</v>
      </c>
      <c r="E23" s="20" t="s">
        <v>439</v>
      </c>
    </row>
    <row r="24" spans="2:5" x14ac:dyDescent="0.25">
      <c r="B24" s="18" t="s">
        <v>0</v>
      </c>
      <c r="C24" s="1" t="s">
        <v>33</v>
      </c>
      <c r="D24" s="1">
        <v>200</v>
      </c>
      <c r="E24" s="19" t="s">
        <v>439</v>
      </c>
    </row>
    <row r="25" spans="2:5" x14ac:dyDescent="0.25">
      <c r="B25" s="18" t="s">
        <v>0</v>
      </c>
      <c r="C25" s="1" t="s">
        <v>35</v>
      </c>
      <c r="D25" s="1">
        <v>100</v>
      </c>
      <c r="E25" s="20" t="s">
        <v>439</v>
      </c>
    </row>
    <row r="26" spans="2:5" x14ac:dyDescent="0.25">
      <c r="B26" s="18" t="s">
        <v>0</v>
      </c>
      <c r="C26" s="1" t="s">
        <v>36</v>
      </c>
      <c r="D26" s="1">
        <v>400</v>
      </c>
      <c r="E26" s="20" t="s">
        <v>439</v>
      </c>
    </row>
    <row r="27" spans="2:5" x14ac:dyDescent="0.25">
      <c r="B27" s="18" t="s">
        <v>0</v>
      </c>
      <c r="C27" s="1" t="s">
        <v>37</v>
      </c>
      <c r="D27" s="2">
        <v>1100</v>
      </c>
      <c r="E27" s="19" t="s">
        <v>439</v>
      </c>
    </row>
    <row r="28" spans="2:5" x14ac:dyDescent="0.25">
      <c r="B28" s="18" t="s">
        <v>0</v>
      </c>
      <c r="C28" s="1" t="s">
        <v>38</v>
      </c>
      <c r="D28" s="1">
        <v>200</v>
      </c>
      <c r="E28" s="20" t="s">
        <v>439</v>
      </c>
    </row>
    <row r="29" spans="2:5" x14ac:dyDescent="0.25">
      <c r="B29" s="18" t="s">
        <v>0</v>
      </c>
      <c r="C29" s="1" t="s">
        <v>40</v>
      </c>
      <c r="D29" s="1">
        <v>200</v>
      </c>
      <c r="E29" s="20" t="s">
        <v>439</v>
      </c>
    </row>
    <row r="30" spans="2:5" x14ac:dyDescent="0.25">
      <c r="B30" s="18" t="s">
        <v>0</v>
      </c>
      <c r="C30" s="1" t="s">
        <v>44</v>
      </c>
      <c r="D30" s="2">
        <v>1200</v>
      </c>
      <c r="E30" s="19" t="s">
        <v>439</v>
      </c>
    </row>
    <row r="31" spans="2:5" x14ac:dyDescent="0.25">
      <c r="B31" s="18" t="s">
        <v>0</v>
      </c>
      <c r="C31" s="1" t="s">
        <v>45</v>
      </c>
      <c r="D31" s="1">
        <v>400</v>
      </c>
      <c r="E31" s="20" t="s">
        <v>439</v>
      </c>
    </row>
    <row r="32" spans="2:5" x14ac:dyDescent="0.25">
      <c r="B32" s="18" t="s">
        <v>0</v>
      </c>
      <c r="C32" s="1" t="s">
        <v>47</v>
      </c>
      <c r="D32" s="1">
        <v>700</v>
      </c>
      <c r="E32" s="20" t="s">
        <v>439</v>
      </c>
    </row>
    <row r="33" spans="2:5" x14ac:dyDescent="0.25">
      <c r="B33" s="18" t="s">
        <v>0</v>
      </c>
      <c r="C33" s="1" t="s">
        <v>48</v>
      </c>
      <c r="D33" s="1">
        <v>300</v>
      </c>
      <c r="E33" s="19" t="s">
        <v>439</v>
      </c>
    </row>
    <row r="34" spans="2:5" x14ac:dyDescent="0.25">
      <c r="B34" s="18" t="s">
        <v>0</v>
      </c>
      <c r="C34" s="1" t="s">
        <v>50</v>
      </c>
      <c r="D34" s="1">
        <v>400</v>
      </c>
      <c r="E34" s="20" t="s">
        <v>439</v>
      </c>
    </row>
    <row r="35" spans="2:5" x14ac:dyDescent="0.25">
      <c r="B35" s="18" t="s">
        <v>0</v>
      </c>
      <c r="C35" s="1" t="s">
        <v>51</v>
      </c>
      <c r="D35" s="1">
        <v>500</v>
      </c>
      <c r="E35" s="20" t="s">
        <v>439</v>
      </c>
    </row>
    <row r="36" spans="2:5" x14ac:dyDescent="0.25">
      <c r="B36" s="18" t="s">
        <v>0</v>
      </c>
      <c r="C36" s="1" t="s">
        <v>52</v>
      </c>
      <c r="D36" s="1">
        <v>500</v>
      </c>
      <c r="E36" s="19" t="s">
        <v>439</v>
      </c>
    </row>
    <row r="37" spans="2:5" x14ac:dyDescent="0.25">
      <c r="B37" s="18" t="s">
        <v>0</v>
      </c>
      <c r="C37" s="1" t="s">
        <v>54</v>
      </c>
      <c r="D37" s="1">
        <v>700</v>
      </c>
      <c r="E37" s="20" t="s">
        <v>439</v>
      </c>
    </row>
    <row r="38" spans="2:5" x14ac:dyDescent="0.25">
      <c r="B38" s="18" t="s">
        <v>0</v>
      </c>
      <c r="C38" s="1" t="s">
        <v>55</v>
      </c>
      <c r="D38" s="1">
        <v>400</v>
      </c>
      <c r="E38" s="20" t="s">
        <v>439</v>
      </c>
    </row>
    <row r="39" spans="2:5" x14ac:dyDescent="0.25">
      <c r="B39" s="18" t="s">
        <v>0</v>
      </c>
      <c r="C39" s="1" t="s">
        <v>57</v>
      </c>
      <c r="D39" s="1">
        <v>200</v>
      </c>
      <c r="E39" s="19" t="s">
        <v>439</v>
      </c>
    </row>
    <row r="40" spans="2:5" x14ac:dyDescent="0.25">
      <c r="B40" s="18" t="s">
        <v>0</v>
      </c>
      <c r="C40" s="1" t="s">
        <v>58</v>
      </c>
      <c r="D40" s="1">
        <v>300</v>
      </c>
      <c r="E40" s="20" t="s">
        <v>439</v>
      </c>
    </row>
    <row r="41" spans="2:5" x14ac:dyDescent="0.25">
      <c r="B41" s="18" t="s">
        <v>0</v>
      </c>
      <c r="C41" s="1" t="s">
        <v>59</v>
      </c>
      <c r="D41" s="2">
        <v>2200</v>
      </c>
      <c r="E41" s="20" t="s">
        <v>439</v>
      </c>
    </row>
    <row r="42" spans="2:5" x14ac:dyDescent="0.25">
      <c r="B42" s="18" t="s">
        <v>0</v>
      </c>
      <c r="C42" s="1" t="s">
        <v>62</v>
      </c>
      <c r="D42" s="2">
        <v>1300</v>
      </c>
      <c r="E42" s="19" t="s">
        <v>439</v>
      </c>
    </row>
    <row r="43" spans="2:5" x14ac:dyDescent="0.25">
      <c r="B43" s="18" t="s">
        <v>0</v>
      </c>
      <c r="C43" s="1" t="s">
        <v>63</v>
      </c>
      <c r="D43" s="1">
        <v>600</v>
      </c>
      <c r="E43" s="20" t="s">
        <v>439</v>
      </c>
    </row>
    <row r="44" spans="2:5" x14ac:dyDescent="0.25">
      <c r="B44" s="18" t="s">
        <v>0</v>
      </c>
      <c r="C44" s="1" t="s">
        <v>65</v>
      </c>
      <c r="D44" s="2">
        <v>1000</v>
      </c>
      <c r="E44" s="20" t="s">
        <v>439</v>
      </c>
    </row>
    <row r="45" spans="2:5" x14ac:dyDescent="0.25">
      <c r="B45" s="18" t="s">
        <v>0</v>
      </c>
      <c r="C45" s="1" t="s">
        <v>67</v>
      </c>
      <c r="D45" s="1">
        <v>400</v>
      </c>
      <c r="E45" s="19" t="s">
        <v>439</v>
      </c>
    </row>
    <row r="46" spans="2:5" x14ac:dyDescent="0.25">
      <c r="B46" s="18" t="s">
        <v>0</v>
      </c>
      <c r="C46" s="1" t="s">
        <v>68</v>
      </c>
      <c r="D46" s="1">
        <v>400</v>
      </c>
      <c r="E46" s="20" t="s">
        <v>439</v>
      </c>
    </row>
    <row r="47" spans="2:5" x14ac:dyDescent="0.25">
      <c r="B47" s="18" t="s">
        <v>0</v>
      </c>
      <c r="C47" s="1" t="s">
        <v>70</v>
      </c>
      <c r="D47" s="2">
        <v>1000</v>
      </c>
      <c r="E47" s="20" t="s">
        <v>439</v>
      </c>
    </row>
    <row r="48" spans="2:5" x14ac:dyDescent="0.25">
      <c r="B48" s="18" t="s">
        <v>0</v>
      </c>
      <c r="C48" s="1" t="s">
        <v>72</v>
      </c>
      <c r="D48" s="1">
        <v>200</v>
      </c>
      <c r="E48" s="19" t="s">
        <v>439</v>
      </c>
    </row>
    <row r="49" spans="2:5" x14ac:dyDescent="0.25">
      <c r="B49" s="18" t="s">
        <v>0</v>
      </c>
      <c r="C49" s="1" t="s">
        <v>73</v>
      </c>
      <c r="D49" s="1">
        <v>100</v>
      </c>
      <c r="E49" s="20" t="s">
        <v>439</v>
      </c>
    </row>
    <row r="50" spans="2:5" x14ac:dyDescent="0.25">
      <c r="B50" s="18" t="s">
        <v>0</v>
      </c>
      <c r="C50" s="1" t="s">
        <v>75</v>
      </c>
      <c r="D50" s="1">
        <v>600</v>
      </c>
      <c r="E50" s="20" t="s">
        <v>439</v>
      </c>
    </row>
    <row r="51" spans="2:5" x14ac:dyDescent="0.25">
      <c r="B51" s="18" t="s">
        <v>0</v>
      </c>
      <c r="C51" s="1" t="s">
        <v>81</v>
      </c>
      <c r="D51" s="1">
        <v>500</v>
      </c>
      <c r="E51" s="19" t="s">
        <v>439</v>
      </c>
    </row>
    <row r="52" spans="2:5" x14ac:dyDescent="0.25">
      <c r="B52" s="18" t="s">
        <v>0</v>
      </c>
      <c r="C52" s="1" t="s">
        <v>83</v>
      </c>
      <c r="D52" s="2">
        <v>1100</v>
      </c>
      <c r="E52" s="20" t="s">
        <v>439</v>
      </c>
    </row>
    <row r="53" spans="2:5" x14ac:dyDescent="0.25">
      <c r="B53" s="18" t="s">
        <v>0</v>
      </c>
      <c r="C53" s="1" t="s">
        <v>85</v>
      </c>
      <c r="D53" s="1">
        <v>100</v>
      </c>
      <c r="E53" s="20" t="s">
        <v>439</v>
      </c>
    </row>
    <row r="54" spans="2:5" x14ac:dyDescent="0.25">
      <c r="B54" s="18" t="s">
        <v>0</v>
      </c>
      <c r="C54" s="1" t="s">
        <v>86</v>
      </c>
      <c r="D54" s="1">
        <v>700</v>
      </c>
      <c r="E54" s="19" t="s">
        <v>439</v>
      </c>
    </row>
    <row r="55" spans="2:5" x14ac:dyDescent="0.25">
      <c r="B55" s="18" t="s">
        <v>0</v>
      </c>
      <c r="C55" s="1" t="s">
        <v>88</v>
      </c>
      <c r="D55" s="1">
        <v>200</v>
      </c>
      <c r="E55" s="20" t="s">
        <v>439</v>
      </c>
    </row>
    <row r="56" spans="2:5" x14ac:dyDescent="0.25">
      <c r="B56" s="18" t="s">
        <v>0</v>
      </c>
      <c r="C56" s="1" t="s">
        <v>90</v>
      </c>
      <c r="D56" s="1">
        <v>100</v>
      </c>
      <c r="E56" s="20" t="s">
        <v>439</v>
      </c>
    </row>
    <row r="57" spans="2:5" x14ac:dyDescent="0.25">
      <c r="B57" s="18" t="s">
        <v>0</v>
      </c>
      <c r="C57" s="1" t="s">
        <v>93</v>
      </c>
      <c r="D57" s="2">
        <v>1000</v>
      </c>
      <c r="E57" s="19" t="s">
        <v>439</v>
      </c>
    </row>
    <row r="58" spans="2:5" x14ac:dyDescent="0.25">
      <c r="B58" s="18" t="s">
        <v>0</v>
      </c>
      <c r="C58" s="1" t="s">
        <v>95</v>
      </c>
      <c r="D58" s="1">
        <v>100</v>
      </c>
      <c r="E58" s="20" t="s">
        <v>439</v>
      </c>
    </row>
    <row r="59" spans="2:5" x14ac:dyDescent="0.25">
      <c r="B59" s="18" t="s">
        <v>0</v>
      </c>
      <c r="C59" s="1" t="s">
        <v>96</v>
      </c>
      <c r="D59" s="2">
        <v>2300</v>
      </c>
      <c r="E59" s="20" t="s">
        <v>439</v>
      </c>
    </row>
    <row r="60" spans="2:5" x14ac:dyDescent="0.25">
      <c r="B60" s="18" t="s">
        <v>0</v>
      </c>
      <c r="C60" s="1" t="s">
        <v>100</v>
      </c>
      <c r="D60" s="1">
        <v>300</v>
      </c>
      <c r="E60" s="19" t="s">
        <v>439</v>
      </c>
    </row>
    <row r="61" spans="2:5" x14ac:dyDescent="0.25">
      <c r="B61" s="18" t="s">
        <v>0</v>
      </c>
      <c r="C61" s="1" t="s">
        <v>101</v>
      </c>
      <c r="D61" s="1">
        <v>700</v>
      </c>
      <c r="E61" s="20" t="s">
        <v>439</v>
      </c>
    </row>
    <row r="62" spans="2:5" x14ac:dyDescent="0.25">
      <c r="B62" s="18" t="s">
        <v>0</v>
      </c>
      <c r="C62" s="1" t="s">
        <v>103</v>
      </c>
      <c r="D62" s="1">
        <v>300</v>
      </c>
      <c r="E62" s="20" t="s">
        <v>439</v>
      </c>
    </row>
    <row r="63" spans="2:5" x14ac:dyDescent="0.25">
      <c r="B63" s="18" t="s">
        <v>0</v>
      </c>
      <c r="C63" s="1" t="s">
        <v>104</v>
      </c>
      <c r="D63" s="1">
        <v>200</v>
      </c>
      <c r="E63" s="19" t="s">
        <v>439</v>
      </c>
    </row>
    <row r="64" spans="2:5" x14ac:dyDescent="0.25">
      <c r="B64" s="18" t="s">
        <v>0</v>
      </c>
      <c r="C64" s="1" t="s">
        <v>106</v>
      </c>
      <c r="D64" s="2">
        <v>1600</v>
      </c>
      <c r="E64" s="20" t="s">
        <v>439</v>
      </c>
    </row>
    <row r="65" spans="2:5" x14ac:dyDescent="0.25">
      <c r="B65" s="18" t="s">
        <v>0</v>
      </c>
      <c r="C65" s="1" t="s">
        <v>107</v>
      </c>
      <c r="D65" s="1">
        <v>100</v>
      </c>
      <c r="E65" s="20" t="s">
        <v>439</v>
      </c>
    </row>
    <row r="66" spans="2:5" x14ac:dyDescent="0.25">
      <c r="B66" s="18" t="s">
        <v>0</v>
      </c>
      <c r="C66" s="1" t="s">
        <v>108</v>
      </c>
      <c r="D66" s="1">
        <v>100</v>
      </c>
      <c r="E66" s="19" t="s">
        <v>439</v>
      </c>
    </row>
    <row r="67" spans="2:5" x14ac:dyDescent="0.25">
      <c r="B67" s="18" t="s">
        <v>0</v>
      </c>
      <c r="C67" s="1" t="s">
        <v>109</v>
      </c>
      <c r="D67" s="1">
        <v>200</v>
      </c>
      <c r="E67" s="20" t="s">
        <v>439</v>
      </c>
    </row>
    <row r="68" spans="2:5" x14ac:dyDescent="0.25">
      <c r="B68" s="18" t="s">
        <v>0</v>
      </c>
      <c r="C68" s="1" t="s">
        <v>110</v>
      </c>
      <c r="D68" s="1">
        <v>600</v>
      </c>
      <c r="E68" s="20" t="s">
        <v>439</v>
      </c>
    </row>
    <row r="69" spans="2:5" x14ac:dyDescent="0.25">
      <c r="B69" s="18" t="s">
        <v>0</v>
      </c>
      <c r="C69" s="1" t="s">
        <v>114</v>
      </c>
      <c r="D69" s="1">
        <v>700</v>
      </c>
      <c r="E69" s="19" t="s">
        <v>439</v>
      </c>
    </row>
    <row r="70" spans="2:5" x14ac:dyDescent="0.25">
      <c r="B70" s="18" t="s">
        <v>116</v>
      </c>
      <c r="C70" s="1" t="s">
        <v>119</v>
      </c>
      <c r="D70" s="1">
        <v>400</v>
      </c>
      <c r="E70" s="20" t="s">
        <v>439</v>
      </c>
    </row>
    <row r="71" spans="2:5" x14ac:dyDescent="0.25">
      <c r="B71" s="18" t="s">
        <v>116</v>
      </c>
      <c r="C71" s="1" t="s">
        <v>120</v>
      </c>
      <c r="D71" s="2">
        <v>2500</v>
      </c>
      <c r="E71" s="20" t="s">
        <v>439</v>
      </c>
    </row>
    <row r="72" spans="2:5" x14ac:dyDescent="0.25">
      <c r="B72" s="18" t="s">
        <v>116</v>
      </c>
      <c r="C72" s="1" t="s">
        <v>122</v>
      </c>
      <c r="D72" s="1">
        <v>200</v>
      </c>
      <c r="E72" s="19" t="s">
        <v>439</v>
      </c>
    </row>
    <row r="73" spans="2:5" x14ac:dyDescent="0.25">
      <c r="B73" s="18" t="s">
        <v>116</v>
      </c>
      <c r="C73" s="1" t="s">
        <v>124</v>
      </c>
      <c r="D73" s="1">
        <v>300</v>
      </c>
      <c r="E73" s="20" t="s">
        <v>439</v>
      </c>
    </row>
    <row r="74" spans="2:5" x14ac:dyDescent="0.25">
      <c r="B74" s="18" t="s">
        <v>116</v>
      </c>
      <c r="C74" s="1" t="s">
        <v>128</v>
      </c>
      <c r="D74" s="2">
        <v>1300</v>
      </c>
      <c r="E74" s="20" t="s">
        <v>439</v>
      </c>
    </row>
    <row r="75" spans="2:5" x14ac:dyDescent="0.25">
      <c r="B75" s="18" t="s">
        <v>116</v>
      </c>
      <c r="C75" s="1" t="s">
        <v>129</v>
      </c>
      <c r="D75" s="1">
        <v>100</v>
      </c>
      <c r="E75" s="19" t="s">
        <v>439</v>
      </c>
    </row>
    <row r="76" spans="2:5" x14ac:dyDescent="0.25">
      <c r="B76" s="18" t="s">
        <v>116</v>
      </c>
      <c r="C76" s="1" t="s">
        <v>131</v>
      </c>
      <c r="D76" s="1">
        <v>200</v>
      </c>
      <c r="E76" s="20" t="s">
        <v>439</v>
      </c>
    </row>
    <row r="77" spans="2:5" x14ac:dyDescent="0.25">
      <c r="B77" s="18" t="s">
        <v>116</v>
      </c>
      <c r="C77" s="1" t="s">
        <v>132</v>
      </c>
      <c r="D77" s="2">
        <v>1000</v>
      </c>
      <c r="E77" s="20" t="s">
        <v>439</v>
      </c>
    </row>
    <row r="78" spans="2:5" x14ac:dyDescent="0.25">
      <c r="B78" s="18" t="s">
        <v>116</v>
      </c>
      <c r="C78" s="1" t="s">
        <v>133</v>
      </c>
      <c r="D78" s="2">
        <v>2700</v>
      </c>
      <c r="E78" s="19" t="s">
        <v>439</v>
      </c>
    </row>
    <row r="79" spans="2:5" x14ac:dyDescent="0.25">
      <c r="B79" s="18" t="s">
        <v>116</v>
      </c>
      <c r="C79" s="1" t="s">
        <v>136</v>
      </c>
      <c r="D79" s="1">
        <v>600</v>
      </c>
      <c r="E79" s="20" t="s">
        <v>439</v>
      </c>
    </row>
    <row r="80" spans="2:5" x14ac:dyDescent="0.25">
      <c r="B80" s="18" t="s">
        <v>116</v>
      </c>
      <c r="C80" s="1" t="s">
        <v>139</v>
      </c>
      <c r="D80" s="2">
        <v>1500</v>
      </c>
      <c r="E80" s="20" t="s">
        <v>439</v>
      </c>
    </row>
    <row r="81" spans="2:5" x14ac:dyDescent="0.25">
      <c r="B81" s="18" t="s">
        <v>116</v>
      </c>
      <c r="C81" s="1" t="s">
        <v>140</v>
      </c>
      <c r="D81" s="1">
        <v>800</v>
      </c>
      <c r="E81" s="19" t="s">
        <v>439</v>
      </c>
    </row>
    <row r="82" spans="2:5" x14ac:dyDescent="0.25">
      <c r="B82" s="18" t="s">
        <v>116</v>
      </c>
      <c r="C82" s="1" t="s">
        <v>141</v>
      </c>
      <c r="D82" s="1">
        <v>200</v>
      </c>
      <c r="E82" s="20" t="s">
        <v>439</v>
      </c>
    </row>
    <row r="83" spans="2:5" x14ac:dyDescent="0.25">
      <c r="B83" s="18" t="s">
        <v>116</v>
      </c>
      <c r="C83" s="1" t="s">
        <v>143</v>
      </c>
      <c r="D83" s="2">
        <v>1100</v>
      </c>
      <c r="E83" s="20" t="s">
        <v>439</v>
      </c>
    </row>
    <row r="84" spans="2:5" x14ac:dyDescent="0.25">
      <c r="B84" s="18" t="s">
        <v>116</v>
      </c>
      <c r="C84" s="1" t="s">
        <v>46</v>
      </c>
      <c r="D84" s="1">
        <v>200</v>
      </c>
      <c r="E84" s="19" t="s">
        <v>439</v>
      </c>
    </row>
    <row r="85" spans="2:5" x14ac:dyDescent="0.25">
      <c r="B85" s="18" t="s">
        <v>116</v>
      </c>
      <c r="C85" s="1" t="s">
        <v>144</v>
      </c>
      <c r="D85" s="1">
        <v>700</v>
      </c>
      <c r="E85" s="20" t="s">
        <v>439</v>
      </c>
    </row>
    <row r="86" spans="2:5" x14ac:dyDescent="0.25">
      <c r="B86" s="18" t="s">
        <v>116</v>
      </c>
      <c r="C86" s="1" t="s">
        <v>147</v>
      </c>
      <c r="D86" s="2">
        <v>1100</v>
      </c>
      <c r="E86" s="20" t="s">
        <v>439</v>
      </c>
    </row>
    <row r="87" spans="2:5" x14ac:dyDescent="0.25">
      <c r="B87" s="18" t="s">
        <v>116</v>
      </c>
      <c r="C87" s="1" t="s">
        <v>151</v>
      </c>
      <c r="D87" s="2">
        <v>2600</v>
      </c>
      <c r="E87" s="19" t="s">
        <v>439</v>
      </c>
    </row>
    <row r="88" spans="2:5" x14ac:dyDescent="0.25">
      <c r="B88" s="18" t="s">
        <v>116</v>
      </c>
      <c r="C88" s="1" t="s">
        <v>152</v>
      </c>
      <c r="D88" s="1">
        <v>200</v>
      </c>
      <c r="E88" s="20" t="s">
        <v>439</v>
      </c>
    </row>
    <row r="89" spans="2:5" x14ac:dyDescent="0.25">
      <c r="B89" s="18" t="s">
        <v>116</v>
      </c>
      <c r="C89" s="1" t="s">
        <v>153</v>
      </c>
      <c r="D89" s="2">
        <v>1700</v>
      </c>
      <c r="E89" s="20" t="s">
        <v>439</v>
      </c>
    </row>
    <row r="90" spans="2:5" x14ac:dyDescent="0.25">
      <c r="B90" s="18" t="s">
        <v>116</v>
      </c>
      <c r="C90" s="1" t="s">
        <v>157</v>
      </c>
      <c r="D90" s="2">
        <v>1600</v>
      </c>
      <c r="E90" s="19" t="s">
        <v>439</v>
      </c>
    </row>
    <row r="91" spans="2:5" x14ac:dyDescent="0.25">
      <c r="B91" s="18" t="s">
        <v>116</v>
      </c>
      <c r="C91" s="1" t="s">
        <v>158</v>
      </c>
      <c r="D91" s="2">
        <v>1000</v>
      </c>
      <c r="E91" s="20" t="s">
        <v>439</v>
      </c>
    </row>
    <row r="92" spans="2:5" x14ac:dyDescent="0.25">
      <c r="B92" s="18" t="s">
        <v>116</v>
      </c>
      <c r="C92" s="1" t="s">
        <v>160</v>
      </c>
      <c r="D92" s="2">
        <v>1600</v>
      </c>
      <c r="E92" s="20" t="s">
        <v>439</v>
      </c>
    </row>
    <row r="93" spans="2:5" x14ac:dyDescent="0.25">
      <c r="B93" s="18" t="s">
        <v>116</v>
      </c>
      <c r="C93" s="1" t="s">
        <v>163</v>
      </c>
      <c r="D93" s="1">
        <v>300</v>
      </c>
      <c r="E93" s="19" t="s">
        <v>439</v>
      </c>
    </row>
    <row r="94" spans="2:5" x14ac:dyDescent="0.25">
      <c r="B94" s="18" t="s">
        <v>116</v>
      </c>
      <c r="C94" s="1" t="s">
        <v>164</v>
      </c>
      <c r="D94" s="1">
        <v>700</v>
      </c>
      <c r="E94" s="20" t="s">
        <v>439</v>
      </c>
    </row>
    <row r="95" spans="2:5" x14ac:dyDescent="0.25">
      <c r="B95" s="18" t="s">
        <v>116</v>
      </c>
      <c r="C95" s="1" t="s">
        <v>165</v>
      </c>
      <c r="D95" s="1">
        <v>300</v>
      </c>
      <c r="E95" s="20" t="s">
        <v>439</v>
      </c>
    </row>
    <row r="96" spans="2:5" x14ac:dyDescent="0.25">
      <c r="B96" s="18" t="s">
        <v>116</v>
      </c>
      <c r="C96" s="1" t="s">
        <v>166</v>
      </c>
      <c r="D96" s="2">
        <v>1300</v>
      </c>
      <c r="E96" s="19" t="s">
        <v>439</v>
      </c>
    </row>
    <row r="97" spans="2:5" x14ac:dyDescent="0.25">
      <c r="B97" s="18" t="s">
        <v>116</v>
      </c>
      <c r="C97" s="1" t="s">
        <v>169</v>
      </c>
      <c r="D97" s="2">
        <v>1000</v>
      </c>
      <c r="E97" s="20" t="s">
        <v>439</v>
      </c>
    </row>
    <row r="98" spans="2:5" x14ac:dyDescent="0.25">
      <c r="B98" s="18" t="s">
        <v>116</v>
      </c>
      <c r="C98" s="1" t="s">
        <v>171</v>
      </c>
      <c r="D98" s="1">
        <v>400</v>
      </c>
      <c r="E98" s="20" t="s">
        <v>439</v>
      </c>
    </row>
    <row r="99" spans="2:5" x14ac:dyDescent="0.25">
      <c r="B99" s="18" t="s">
        <v>116</v>
      </c>
      <c r="C99" s="1" t="s">
        <v>173</v>
      </c>
      <c r="D99" s="1">
        <v>300</v>
      </c>
      <c r="E99" s="19" t="s">
        <v>439</v>
      </c>
    </row>
    <row r="100" spans="2:5" x14ac:dyDescent="0.25">
      <c r="B100" s="18" t="s">
        <v>116</v>
      </c>
      <c r="C100" s="1" t="s">
        <v>175</v>
      </c>
      <c r="D100" s="1">
        <v>500</v>
      </c>
      <c r="E100" s="20" t="s">
        <v>439</v>
      </c>
    </row>
    <row r="101" spans="2:5" x14ac:dyDescent="0.25">
      <c r="B101" s="18" t="s">
        <v>116</v>
      </c>
      <c r="C101" s="1" t="s">
        <v>178</v>
      </c>
      <c r="D101" s="2">
        <v>1000</v>
      </c>
      <c r="E101" s="20" t="s">
        <v>439</v>
      </c>
    </row>
    <row r="102" spans="2:5" x14ac:dyDescent="0.25">
      <c r="B102" s="18" t="s">
        <v>116</v>
      </c>
      <c r="C102" s="1" t="s">
        <v>179</v>
      </c>
      <c r="D102" s="1">
        <v>300</v>
      </c>
      <c r="E102" s="19" t="s">
        <v>439</v>
      </c>
    </row>
    <row r="103" spans="2:5" x14ac:dyDescent="0.25">
      <c r="B103" s="18" t="s">
        <v>116</v>
      </c>
      <c r="C103" s="1" t="s">
        <v>182</v>
      </c>
      <c r="D103" s="1">
        <v>100</v>
      </c>
      <c r="E103" s="20" t="s">
        <v>439</v>
      </c>
    </row>
    <row r="104" spans="2:5" x14ac:dyDescent="0.25">
      <c r="B104" s="18" t="s">
        <v>116</v>
      </c>
      <c r="C104" s="1" t="s">
        <v>185</v>
      </c>
      <c r="D104" s="2">
        <v>1400</v>
      </c>
      <c r="E104" s="20" t="s">
        <v>439</v>
      </c>
    </row>
    <row r="105" spans="2:5" x14ac:dyDescent="0.25">
      <c r="B105" s="18" t="s">
        <v>116</v>
      </c>
      <c r="C105" s="1" t="s">
        <v>187</v>
      </c>
      <c r="D105" s="2">
        <v>1500</v>
      </c>
      <c r="E105" s="19" t="s">
        <v>439</v>
      </c>
    </row>
    <row r="106" spans="2:5" x14ac:dyDescent="0.25">
      <c r="B106" s="18" t="s">
        <v>116</v>
      </c>
      <c r="C106" s="1" t="s">
        <v>188</v>
      </c>
      <c r="D106" s="1">
        <v>400</v>
      </c>
      <c r="E106" s="20" t="s">
        <v>439</v>
      </c>
    </row>
    <row r="107" spans="2:5" x14ac:dyDescent="0.25">
      <c r="B107" s="18" t="s">
        <v>116</v>
      </c>
      <c r="C107" s="1" t="s">
        <v>190</v>
      </c>
      <c r="D107" s="2">
        <v>2300</v>
      </c>
      <c r="E107" s="20" t="s">
        <v>439</v>
      </c>
    </row>
    <row r="108" spans="2:5" x14ac:dyDescent="0.25">
      <c r="B108" s="18" t="s">
        <v>116</v>
      </c>
      <c r="C108" s="1" t="s">
        <v>192</v>
      </c>
      <c r="D108" s="1">
        <v>600</v>
      </c>
      <c r="E108" s="19" t="s">
        <v>439</v>
      </c>
    </row>
    <row r="109" spans="2:5" x14ac:dyDescent="0.25">
      <c r="B109" s="18" t="s">
        <v>116</v>
      </c>
      <c r="C109" s="1" t="s">
        <v>196</v>
      </c>
      <c r="D109" s="1">
        <v>300</v>
      </c>
      <c r="E109" s="20" t="s">
        <v>439</v>
      </c>
    </row>
    <row r="110" spans="2:5" x14ac:dyDescent="0.25">
      <c r="B110" s="18" t="s">
        <v>197</v>
      </c>
      <c r="C110" s="1" t="s">
        <v>199</v>
      </c>
      <c r="D110" s="1">
        <v>500</v>
      </c>
      <c r="E110" s="20" t="s">
        <v>439</v>
      </c>
    </row>
    <row r="111" spans="2:5" x14ac:dyDescent="0.25">
      <c r="B111" s="18" t="s">
        <v>197</v>
      </c>
      <c r="C111" s="1" t="s">
        <v>200</v>
      </c>
      <c r="D111" s="1">
        <v>200</v>
      </c>
      <c r="E111" s="19" t="s">
        <v>439</v>
      </c>
    </row>
    <row r="112" spans="2:5" x14ac:dyDescent="0.25">
      <c r="B112" s="18" t="s">
        <v>197</v>
      </c>
      <c r="C112" s="1" t="s">
        <v>203</v>
      </c>
      <c r="D112" s="1">
        <v>400</v>
      </c>
      <c r="E112" s="20" t="s">
        <v>439</v>
      </c>
    </row>
    <row r="113" spans="2:5" x14ac:dyDescent="0.25">
      <c r="B113" s="18" t="s">
        <v>197</v>
      </c>
      <c r="C113" s="1" t="s">
        <v>205</v>
      </c>
      <c r="D113" s="2">
        <v>1300</v>
      </c>
      <c r="E113" s="20" t="s">
        <v>439</v>
      </c>
    </row>
    <row r="114" spans="2:5" x14ac:dyDescent="0.25">
      <c r="B114" s="18" t="s">
        <v>197</v>
      </c>
      <c r="C114" s="1" t="s">
        <v>206</v>
      </c>
      <c r="D114" s="1">
        <v>500</v>
      </c>
      <c r="E114" s="19" t="s">
        <v>439</v>
      </c>
    </row>
    <row r="115" spans="2:5" x14ac:dyDescent="0.25">
      <c r="B115" s="18" t="s">
        <v>197</v>
      </c>
      <c r="C115" s="1" t="s">
        <v>208</v>
      </c>
      <c r="D115" s="1">
        <v>600</v>
      </c>
      <c r="E115" s="20" t="s">
        <v>439</v>
      </c>
    </row>
    <row r="116" spans="2:5" x14ac:dyDescent="0.25">
      <c r="B116" s="18" t="s">
        <v>197</v>
      </c>
      <c r="C116" s="1" t="s">
        <v>209</v>
      </c>
      <c r="D116" s="1">
        <v>900</v>
      </c>
      <c r="E116" s="20" t="s">
        <v>439</v>
      </c>
    </row>
    <row r="117" spans="2:5" x14ac:dyDescent="0.25">
      <c r="B117" s="18" t="s">
        <v>197</v>
      </c>
      <c r="C117" s="1" t="s">
        <v>210</v>
      </c>
      <c r="D117" s="1">
        <v>400</v>
      </c>
      <c r="E117" s="19" t="s">
        <v>439</v>
      </c>
    </row>
    <row r="118" spans="2:5" x14ac:dyDescent="0.25">
      <c r="B118" s="18" t="s">
        <v>197</v>
      </c>
      <c r="C118" s="1" t="s">
        <v>211</v>
      </c>
      <c r="D118" s="1">
        <v>400</v>
      </c>
      <c r="E118" s="20" t="s">
        <v>439</v>
      </c>
    </row>
    <row r="119" spans="2:5" x14ac:dyDescent="0.25">
      <c r="B119" s="18" t="s">
        <v>197</v>
      </c>
      <c r="C119" s="1" t="s">
        <v>213</v>
      </c>
      <c r="D119" s="2">
        <v>1300</v>
      </c>
      <c r="E119" s="20" t="s">
        <v>439</v>
      </c>
    </row>
    <row r="120" spans="2:5" x14ac:dyDescent="0.25">
      <c r="B120" s="18" t="s">
        <v>197</v>
      </c>
      <c r="C120" s="1" t="s">
        <v>216</v>
      </c>
      <c r="D120" s="1">
        <v>500</v>
      </c>
      <c r="E120" s="19" t="s">
        <v>439</v>
      </c>
    </row>
    <row r="121" spans="2:5" x14ac:dyDescent="0.25">
      <c r="B121" s="18" t="s">
        <v>197</v>
      </c>
      <c r="C121" s="1" t="s">
        <v>218</v>
      </c>
      <c r="D121" s="1">
        <v>400</v>
      </c>
      <c r="E121" s="20" t="s">
        <v>439</v>
      </c>
    </row>
    <row r="122" spans="2:5" x14ac:dyDescent="0.25">
      <c r="B122" s="18" t="s">
        <v>197</v>
      </c>
      <c r="C122" s="1" t="s">
        <v>221</v>
      </c>
      <c r="D122" s="2">
        <v>1000</v>
      </c>
      <c r="E122" s="20" t="s">
        <v>439</v>
      </c>
    </row>
    <row r="123" spans="2:5" x14ac:dyDescent="0.25">
      <c r="B123" s="18" t="s">
        <v>197</v>
      </c>
      <c r="C123" s="1" t="s">
        <v>228</v>
      </c>
      <c r="D123" s="1">
        <v>700</v>
      </c>
      <c r="E123" s="19" t="s">
        <v>439</v>
      </c>
    </row>
    <row r="124" spans="2:5" x14ac:dyDescent="0.25">
      <c r="B124" s="18" t="s">
        <v>197</v>
      </c>
      <c r="C124" s="1" t="s">
        <v>231</v>
      </c>
      <c r="D124" s="2">
        <v>5300</v>
      </c>
      <c r="E124" s="20" t="s">
        <v>439</v>
      </c>
    </row>
    <row r="125" spans="2:5" x14ac:dyDescent="0.25">
      <c r="B125" s="18" t="s">
        <v>197</v>
      </c>
      <c r="C125" s="1" t="s">
        <v>232</v>
      </c>
      <c r="D125" s="2">
        <v>1500</v>
      </c>
      <c r="E125" s="20" t="s">
        <v>439</v>
      </c>
    </row>
    <row r="126" spans="2:5" x14ac:dyDescent="0.25">
      <c r="B126" s="18" t="s">
        <v>197</v>
      </c>
      <c r="C126" s="1" t="s">
        <v>233</v>
      </c>
      <c r="D126" s="1">
        <v>500</v>
      </c>
      <c r="E126" s="19" t="s">
        <v>439</v>
      </c>
    </row>
    <row r="127" spans="2:5" x14ac:dyDescent="0.25">
      <c r="B127" s="18" t="s">
        <v>197</v>
      </c>
      <c r="C127" s="1" t="s">
        <v>234</v>
      </c>
      <c r="D127" s="2">
        <v>1500</v>
      </c>
      <c r="E127" s="20" t="s">
        <v>439</v>
      </c>
    </row>
    <row r="128" spans="2:5" x14ac:dyDescent="0.25">
      <c r="B128" s="18" t="s">
        <v>197</v>
      </c>
      <c r="C128" s="1" t="s">
        <v>235</v>
      </c>
      <c r="D128" s="2">
        <v>1500</v>
      </c>
      <c r="E128" s="20" t="s">
        <v>439</v>
      </c>
    </row>
    <row r="129" spans="2:5" x14ac:dyDescent="0.25">
      <c r="B129" s="18" t="s">
        <v>197</v>
      </c>
      <c r="C129" s="1" t="s">
        <v>238</v>
      </c>
      <c r="D129" s="1">
        <v>400</v>
      </c>
      <c r="E129" s="19" t="s">
        <v>439</v>
      </c>
    </row>
    <row r="130" spans="2:5" x14ac:dyDescent="0.25">
      <c r="B130" s="18" t="s">
        <v>197</v>
      </c>
      <c r="C130" s="1" t="s">
        <v>241</v>
      </c>
      <c r="D130" s="2">
        <v>1100</v>
      </c>
      <c r="E130" s="20" t="s">
        <v>439</v>
      </c>
    </row>
    <row r="131" spans="2:5" x14ac:dyDescent="0.25">
      <c r="B131" s="18" t="s">
        <v>197</v>
      </c>
      <c r="C131" s="1" t="s">
        <v>243</v>
      </c>
      <c r="D131" s="2">
        <v>2300</v>
      </c>
      <c r="E131" s="20" t="s">
        <v>439</v>
      </c>
    </row>
    <row r="132" spans="2:5" x14ac:dyDescent="0.25">
      <c r="B132" s="18" t="s">
        <v>197</v>
      </c>
      <c r="C132" s="1" t="s">
        <v>244</v>
      </c>
      <c r="D132" s="2">
        <v>1600</v>
      </c>
      <c r="E132" s="19" t="s">
        <v>439</v>
      </c>
    </row>
    <row r="133" spans="2:5" x14ac:dyDescent="0.25">
      <c r="B133" s="18" t="s">
        <v>197</v>
      </c>
      <c r="C133" s="1" t="s">
        <v>246</v>
      </c>
      <c r="D133" s="2">
        <v>1200</v>
      </c>
      <c r="E133" s="20" t="s">
        <v>439</v>
      </c>
    </row>
    <row r="134" spans="2:5" x14ac:dyDescent="0.25">
      <c r="B134" s="18" t="s">
        <v>197</v>
      </c>
      <c r="C134" s="1" t="s">
        <v>248</v>
      </c>
      <c r="D134" s="1">
        <v>100</v>
      </c>
      <c r="E134" s="20" t="s">
        <v>439</v>
      </c>
    </row>
    <row r="135" spans="2:5" x14ac:dyDescent="0.25">
      <c r="B135" s="18" t="s">
        <v>197</v>
      </c>
      <c r="C135" s="1" t="s">
        <v>249</v>
      </c>
      <c r="D135" s="1">
        <v>300</v>
      </c>
      <c r="E135" s="19" t="s">
        <v>439</v>
      </c>
    </row>
    <row r="136" spans="2:5" x14ac:dyDescent="0.25">
      <c r="B136" s="18" t="s">
        <v>197</v>
      </c>
      <c r="C136" s="1" t="s">
        <v>251</v>
      </c>
      <c r="D136" s="1">
        <v>500</v>
      </c>
      <c r="E136" s="20" t="s">
        <v>439</v>
      </c>
    </row>
    <row r="137" spans="2:5" x14ac:dyDescent="0.25">
      <c r="B137" s="18" t="s">
        <v>197</v>
      </c>
      <c r="C137" s="1" t="s">
        <v>253</v>
      </c>
      <c r="D137" s="1">
        <v>100</v>
      </c>
      <c r="E137" s="20" t="s">
        <v>439</v>
      </c>
    </row>
    <row r="138" spans="2:5" x14ac:dyDescent="0.25">
      <c r="B138" s="18" t="s">
        <v>197</v>
      </c>
      <c r="C138" s="1" t="s">
        <v>254</v>
      </c>
      <c r="D138" s="2">
        <v>1200</v>
      </c>
      <c r="E138" s="19" t="s">
        <v>439</v>
      </c>
    </row>
    <row r="139" spans="2:5" x14ac:dyDescent="0.25">
      <c r="B139" s="18" t="s">
        <v>197</v>
      </c>
      <c r="C139" s="1" t="s">
        <v>256</v>
      </c>
      <c r="D139" s="1">
        <v>300</v>
      </c>
      <c r="E139" s="20" t="s">
        <v>439</v>
      </c>
    </row>
    <row r="140" spans="2:5" x14ac:dyDescent="0.25">
      <c r="B140" s="18" t="s">
        <v>197</v>
      </c>
      <c r="C140" s="1" t="s">
        <v>257</v>
      </c>
      <c r="D140" s="1">
        <v>400</v>
      </c>
      <c r="E140" s="20" t="s">
        <v>439</v>
      </c>
    </row>
    <row r="141" spans="2:5" x14ac:dyDescent="0.25">
      <c r="B141" s="18" t="s">
        <v>197</v>
      </c>
      <c r="C141" s="1" t="s">
        <v>260</v>
      </c>
      <c r="D141" s="2">
        <v>2000</v>
      </c>
      <c r="E141" s="19" t="s">
        <v>439</v>
      </c>
    </row>
    <row r="142" spans="2:5" x14ac:dyDescent="0.25">
      <c r="B142" s="18" t="s">
        <v>197</v>
      </c>
      <c r="C142" s="1" t="s">
        <v>264</v>
      </c>
      <c r="D142" s="1">
        <v>600</v>
      </c>
      <c r="E142" s="20" t="s">
        <v>439</v>
      </c>
    </row>
    <row r="143" spans="2:5" x14ac:dyDescent="0.25">
      <c r="B143" s="18" t="s">
        <v>197</v>
      </c>
      <c r="C143" s="1" t="s">
        <v>265</v>
      </c>
      <c r="D143" s="1">
        <v>300</v>
      </c>
      <c r="E143" s="20" t="s">
        <v>439</v>
      </c>
    </row>
    <row r="144" spans="2:5" x14ac:dyDescent="0.25">
      <c r="B144" s="18" t="s">
        <v>197</v>
      </c>
      <c r="C144" s="1" t="s">
        <v>268</v>
      </c>
      <c r="D144" s="1">
        <v>300</v>
      </c>
      <c r="E144" s="19" t="s">
        <v>439</v>
      </c>
    </row>
    <row r="145" spans="2:5" x14ac:dyDescent="0.25">
      <c r="B145" s="18" t="s">
        <v>197</v>
      </c>
      <c r="C145" s="1" t="s">
        <v>272</v>
      </c>
      <c r="D145" s="1">
        <v>200</v>
      </c>
      <c r="E145" s="20" t="s">
        <v>439</v>
      </c>
    </row>
    <row r="146" spans="2:5" x14ac:dyDescent="0.25">
      <c r="B146" s="18" t="s">
        <v>197</v>
      </c>
      <c r="C146" s="1" t="s">
        <v>273</v>
      </c>
      <c r="D146" s="1">
        <v>300</v>
      </c>
      <c r="E146" s="20" t="s">
        <v>439</v>
      </c>
    </row>
    <row r="147" spans="2:5" x14ac:dyDescent="0.25">
      <c r="B147" s="18" t="s">
        <v>197</v>
      </c>
      <c r="C147" s="1" t="s">
        <v>274</v>
      </c>
      <c r="D147" s="1">
        <v>200</v>
      </c>
      <c r="E147" s="19" t="s">
        <v>439</v>
      </c>
    </row>
    <row r="148" spans="2:5" x14ac:dyDescent="0.25">
      <c r="B148" s="18" t="s">
        <v>197</v>
      </c>
      <c r="C148" s="1" t="s">
        <v>276</v>
      </c>
      <c r="D148" s="2">
        <v>1200</v>
      </c>
      <c r="E148" s="20" t="s">
        <v>439</v>
      </c>
    </row>
    <row r="149" spans="2:5" x14ac:dyDescent="0.25">
      <c r="B149" s="18" t="s">
        <v>279</v>
      </c>
      <c r="C149" s="1" t="s">
        <v>282</v>
      </c>
      <c r="D149" s="1">
        <v>200</v>
      </c>
      <c r="E149" s="20" t="s">
        <v>439</v>
      </c>
    </row>
    <row r="150" spans="2:5" x14ac:dyDescent="0.25">
      <c r="B150" s="18" t="s">
        <v>279</v>
      </c>
      <c r="C150" s="1" t="s">
        <v>284</v>
      </c>
      <c r="D150" s="1">
        <v>300</v>
      </c>
      <c r="E150" s="19" t="s">
        <v>439</v>
      </c>
    </row>
    <row r="151" spans="2:5" x14ac:dyDescent="0.25">
      <c r="B151" s="18" t="s">
        <v>279</v>
      </c>
      <c r="C151" s="1" t="s">
        <v>286</v>
      </c>
      <c r="D151" s="1">
        <v>300</v>
      </c>
      <c r="E151" s="20" t="s">
        <v>439</v>
      </c>
    </row>
    <row r="152" spans="2:5" x14ac:dyDescent="0.25">
      <c r="B152" s="18" t="s">
        <v>279</v>
      </c>
      <c r="C152" s="1" t="s">
        <v>288</v>
      </c>
      <c r="D152" s="1">
        <v>500</v>
      </c>
      <c r="E152" s="20" t="s">
        <v>439</v>
      </c>
    </row>
    <row r="153" spans="2:5" x14ac:dyDescent="0.25">
      <c r="B153" s="18" t="s">
        <v>279</v>
      </c>
      <c r="C153" s="1" t="s">
        <v>291</v>
      </c>
      <c r="D153" s="1">
        <v>800</v>
      </c>
      <c r="E153" s="19" t="s">
        <v>439</v>
      </c>
    </row>
    <row r="154" spans="2:5" x14ac:dyDescent="0.25">
      <c r="B154" s="18" t="s">
        <v>279</v>
      </c>
      <c r="C154" s="1" t="s">
        <v>303</v>
      </c>
      <c r="D154" s="1">
        <v>400</v>
      </c>
      <c r="E154" s="20" t="s">
        <v>439</v>
      </c>
    </row>
    <row r="155" spans="2:5" x14ac:dyDescent="0.25">
      <c r="B155" s="18" t="s">
        <v>279</v>
      </c>
      <c r="C155" s="1" t="s">
        <v>304</v>
      </c>
      <c r="D155" s="1">
        <v>400</v>
      </c>
      <c r="E155" s="20" t="s">
        <v>439</v>
      </c>
    </row>
    <row r="156" spans="2:5" x14ac:dyDescent="0.25">
      <c r="B156" s="18" t="s">
        <v>279</v>
      </c>
      <c r="C156" s="1" t="s">
        <v>305</v>
      </c>
      <c r="D156" s="1">
        <v>600</v>
      </c>
      <c r="E156" s="19" t="s">
        <v>439</v>
      </c>
    </row>
    <row r="157" spans="2:5" x14ac:dyDescent="0.25">
      <c r="B157" s="18" t="s">
        <v>279</v>
      </c>
      <c r="C157" s="1" t="s">
        <v>307</v>
      </c>
      <c r="D157" s="1">
        <v>200</v>
      </c>
      <c r="E157" s="20" t="s">
        <v>439</v>
      </c>
    </row>
    <row r="158" spans="2:5" x14ac:dyDescent="0.25">
      <c r="B158" s="18" t="s">
        <v>279</v>
      </c>
      <c r="C158" s="1" t="s">
        <v>308</v>
      </c>
      <c r="D158" s="2">
        <v>1600</v>
      </c>
      <c r="E158" s="20" t="s">
        <v>439</v>
      </c>
    </row>
    <row r="159" spans="2:5" x14ac:dyDescent="0.25">
      <c r="B159" s="18" t="s">
        <v>279</v>
      </c>
      <c r="C159" s="1" t="s">
        <v>310</v>
      </c>
      <c r="D159" s="1">
        <v>600</v>
      </c>
      <c r="E159" s="19" t="s">
        <v>439</v>
      </c>
    </row>
    <row r="160" spans="2:5" x14ac:dyDescent="0.25">
      <c r="B160" s="18" t="s">
        <v>279</v>
      </c>
      <c r="C160" s="1" t="s">
        <v>311</v>
      </c>
      <c r="D160" s="1">
        <v>400</v>
      </c>
      <c r="E160" s="20" t="s">
        <v>439</v>
      </c>
    </row>
    <row r="161" spans="2:5" x14ac:dyDescent="0.25">
      <c r="B161" s="18" t="s">
        <v>279</v>
      </c>
      <c r="C161" s="1" t="s">
        <v>312</v>
      </c>
      <c r="D161" s="2">
        <v>1000</v>
      </c>
      <c r="E161" s="20" t="s">
        <v>439</v>
      </c>
    </row>
    <row r="162" spans="2:5" x14ac:dyDescent="0.25">
      <c r="B162" s="18" t="s">
        <v>279</v>
      </c>
      <c r="C162" s="1" t="s">
        <v>316</v>
      </c>
      <c r="D162" s="1">
        <v>200</v>
      </c>
      <c r="E162" s="19" t="s">
        <v>439</v>
      </c>
    </row>
    <row r="163" spans="2:5" x14ac:dyDescent="0.25">
      <c r="B163" s="18" t="s">
        <v>320</v>
      </c>
      <c r="C163" s="1" t="s">
        <v>321</v>
      </c>
      <c r="D163" s="1">
        <v>600</v>
      </c>
      <c r="E163" s="20" t="s">
        <v>439</v>
      </c>
    </row>
    <row r="164" spans="2:5" x14ac:dyDescent="0.25">
      <c r="B164" s="18" t="s">
        <v>320</v>
      </c>
      <c r="C164" s="1" t="s">
        <v>325</v>
      </c>
      <c r="D164" s="1">
        <v>500</v>
      </c>
      <c r="E164" s="20" t="s">
        <v>439</v>
      </c>
    </row>
    <row r="165" spans="2:5" x14ac:dyDescent="0.25">
      <c r="B165" s="18" t="s">
        <v>320</v>
      </c>
      <c r="C165" s="1" t="s">
        <v>326</v>
      </c>
      <c r="D165" s="1">
        <v>600</v>
      </c>
      <c r="E165" s="19" t="s">
        <v>439</v>
      </c>
    </row>
    <row r="166" spans="2:5" x14ac:dyDescent="0.25">
      <c r="B166" s="18" t="s">
        <v>320</v>
      </c>
      <c r="C166" s="1" t="s">
        <v>328</v>
      </c>
      <c r="D166" s="1">
        <v>500</v>
      </c>
      <c r="E166" s="20" t="s">
        <v>439</v>
      </c>
    </row>
    <row r="167" spans="2:5" x14ac:dyDescent="0.25">
      <c r="B167" s="18" t="s">
        <v>320</v>
      </c>
      <c r="C167" s="1" t="s">
        <v>329</v>
      </c>
      <c r="D167" s="1">
        <v>500</v>
      </c>
      <c r="E167" s="20" t="s">
        <v>439</v>
      </c>
    </row>
    <row r="168" spans="2:5" x14ac:dyDescent="0.25">
      <c r="B168" s="18" t="s">
        <v>320</v>
      </c>
      <c r="C168" s="1" t="s">
        <v>333</v>
      </c>
      <c r="D168" s="1">
        <v>300</v>
      </c>
      <c r="E168" s="19" t="s">
        <v>439</v>
      </c>
    </row>
    <row r="169" spans="2:5" x14ac:dyDescent="0.25">
      <c r="B169" s="18" t="s">
        <v>320</v>
      </c>
      <c r="C169" s="1" t="s">
        <v>335</v>
      </c>
      <c r="D169" s="2">
        <v>1100</v>
      </c>
      <c r="E169" s="20" t="s">
        <v>439</v>
      </c>
    </row>
    <row r="170" spans="2:5" x14ac:dyDescent="0.25">
      <c r="B170" s="18" t="s">
        <v>320</v>
      </c>
      <c r="C170" s="1" t="s">
        <v>338</v>
      </c>
      <c r="D170" s="1">
        <v>100</v>
      </c>
      <c r="E170" s="20" t="s">
        <v>439</v>
      </c>
    </row>
    <row r="171" spans="2:5" x14ac:dyDescent="0.25">
      <c r="B171" s="18" t="s">
        <v>320</v>
      </c>
      <c r="C171" s="1" t="s">
        <v>343</v>
      </c>
      <c r="D171" s="1">
        <v>100</v>
      </c>
      <c r="E171" s="19" t="s">
        <v>439</v>
      </c>
    </row>
    <row r="172" spans="2:5" x14ac:dyDescent="0.25">
      <c r="B172" s="18" t="s">
        <v>320</v>
      </c>
      <c r="C172" s="1" t="s">
        <v>345</v>
      </c>
      <c r="D172" s="1">
        <v>900</v>
      </c>
      <c r="E172" s="20" t="s">
        <v>439</v>
      </c>
    </row>
    <row r="173" spans="2:5" x14ac:dyDescent="0.25">
      <c r="B173" s="18" t="s">
        <v>320</v>
      </c>
      <c r="C173" s="1" t="s">
        <v>349</v>
      </c>
      <c r="D173" s="1">
        <v>200</v>
      </c>
      <c r="E173" s="20" t="s">
        <v>439</v>
      </c>
    </row>
    <row r="174" spans="2:5" x14ac:dyDescent="0.25">
      <c r="B174" s="18" t="s">
        <v>320</v>
      </c>
      <c r="C174" s="1" t="s">
        <v>350</v>
      </c>
      <c r="D174" s="1">
        <v>600</v>
      </c>
      <c r="E174" s="19" t="s">
        <v>439</v>
      </c>
    </row>
    <row r="175" spans="2:5" x14ac:dyDescent="0.25">
      <c r="B175" s="18" t="s">
        <v>320</v>
      </c>
      <c r="C175" s="1" t="s">
        <v>353</v>
      </c>
      <c r="D175" s="1">
        <v>700</v>
      </c>
      <c r="E175" s="20" t="s">
        <v>439</v>
      </c>
    </row>
    <row r="176" spans="2:5" x14ac:dyDescent="0.25">
      <c r="B176" s="18" t="s">
        <v>320</v>
      </c>
      <c r="C176" s="1" t="s">
        <v>355</v>
      </c>
      <c r="D176" s="1">
        <v>600</v>
      </c>
      <c r="E176" s="20" t="s">
        <v>439</v>
      </c>
    </row>
    <row r="177" spans="2:5" x14ac:dyDescent="0.25">
      <c r="B177" s="18" t="s">
        <v>320</v>
      </c>
      <c r="C177" s="1" t="s">
        <v>357</v>
      </c>
      <c r="D177" s="1">
        <v>100</v>
      </c>
      <c r="E177" s="19" t="s">
        <v>439</v>
      </c>
    </row>
    <row r="178" spans="2:5" x14ac:dyDescent="0.25">
      <c r="B178" s="18" t="s">
        <v>320</v>
      </c>
      <c r="C178" s="1" t="s">
        <v>358</v>
      </c>
      <c r="D178" s="1">
        <v>700</v>
      </c>
      <c r="E178" s="20" t="s">
        <v>439</v>
      </c>
    </row>
    <row r="179" spans="2:5" x14ac:dyDescent="0.25">
      <c r="B179" s="18" t="s">
        <v>320</v>
      </c>
      <c r="C179" s="1" t="s">
        <v>359</v>
      </c>
      <c r="D179" s="1">
        <v>500</v>
      </c>
      <c r="E179" s="20" t="s">
        <v>439</v>
      </c>
    </row>
    <row r="180" spans="2:5" x14ac:dyDescent="0.25">
      <c r="B180" s="18" t="s">
        <v>320</v>
      </c>
      <c r="C180" s="1" t="s">
        <v>364</v>
      </c>
      <c r="D180" s="2">
        <v>1600</v>
      </c>
      <c r="E180" s="19" t="s">
        <v>439</v>
      </c>
    </row>
    <row r="181" spans="2:5" x14ac:dyDescent="0.25">
      <c r="B181" s="18" t="s">
        <v>320</v>
      </c>
      <c r="C181" s="1" t="s">
        <v>367</v>
      </c>
      <c r="D181" s="1">
        <v>800</v>
      </c>
      <c r="E181" s="20" t="s">
        <v>439</v>
      </c>
    </row>
    <row r="182" spans="2:5" x14ac:dyDescent="0.25">
      <c r="B182" s="18" t="s">
        <v>369</v>
      </c>
      <c r="C182" s="1" t="s">
        <v>371</v>
      </c>
      <c r="D182" s="1">
        <v>200</v>
      </c>
      <c r="E182" s="20" t="s">
        <v>439</v>
      </c>
    </row>
    <row r="183" spans="2:5" x14ac:dyDescent="0.25">
      <c r="B183" s="18" t="s">
        <v>369</v>
      </c>
      <c r="C183" s="1" t="s">
        <v>378</v>
      </c>
      <c r="D183" s="1">
        <v>200</v>
      </c>
      <c r="E183" s="19" t="s">
        <v>439</v>
      </c>
    </row>
    <row r="184" spans="2:5" x14ac:dyDescent="0.25">
      <c r="B184" s="18" t="s">
        <v>369</v>
      </c>
      <c r="C184" s="1" t="s">
        <v>380</v>
      </c>
      <c r="D184" s="1">
        <v>500</v>
      </c>
      <c r="E184" s="20" t="s">
        <v>439</v>
      </c>
    </row>
    <row r="185" spans="2:5" x14ac:dyDescent="0.25">
      <c r="B185" s="18" t="s">
        <v>369</v>
      </c>
      <c r="C185" s="1" t="s">
        <v>386</v>
      </c>
      <c r="D185" s="1">
        <v>600</v>
      </c>
      <c r="E185" s="20" t="s">
        <v>439</v>
      </c>
    </row>
    <row r="186" spans="2:5" x14ac:dyDescent="0.25">
      <c r="B186" s="18" t="s">
        <v>369</v>
      </c>
      <c r="C186" s="1" t="s">
        <v>391</v>
      </c>
      <c r="D186" s="1">
        <v>500</v>
      </c>
      <c r="E186" s="19" t="s">
        <v>439</v>
      </c>
    </row>
    <row r="187" spans="2:5" x14ac:dyDescent="0.25">
      <c r="B187" s="18" t="s">
        <v>369</v>
      </c>
      <c r="C187" s="1" t="s">
        <v>401</v>
      </c>
      <c r="D187" s="1">
        <v>300</v>
      </c>
      <c r="E187" s="20" t="s">
        <v>439</v>
      </c>
    </row>
    <row r="188" spans="2:5" x14ac:dyDescent="0.25">
      <c r="B188" s="18" t="s">
        <v>369</v>
      </c>
      <c r="C188" s="1" t="s">
        <v>403</v>
      </c>
      <c r="D188" s="1">
        <v>400</v>
      </c>
      <c r="E188" s="20" t="s">
        <v>439</v>
      </c>
    </row>
    <row r="189" spans="2:5" ht="15.75" thickBot="1" x14ac:dyDescent="0.3">
      <c r="B189" s="21" t="s">
        <v>369</v>
      </c>
      <c r="C189" s="11" t="s">
        <v>406</v>
      </c>
      <c r="D189" s="11">
        <v>600</v>
      </c>
      <c r="E189" s="22" t="s">
        <v>439</v>
      </c>
    </row>
    <row r="190" spans="2:5" ht="15.75" thickBot="1" x14ac:dyDescent="0.3">
      <c r="D190" s="14">
        <f>SUM(D10:D189)</f>
        <v>126600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2014 MTM Rollout Plan</vt:lpstr>
      <vt:lpstr>Fixed-line MTM Plan</vt:lpstr>
      <vt:lpstr>Fixed Wireless MTM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2014-11-30T14:17:22Z</dcterms:created>
  <dcterms:modified xsi:type="dcterms:W3CDTF">2014-11-30T14:18:43Z</dcterms:modified>
</cp:coreProperties>
</file>